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60" windowWidth="20115" windowHeight="8010"/>
  </bookViews>
  <sheets>
    <sheet name="Wallstreetmojo.com" sheetId="5" r:id="rId1"/>
    <sheet name="Variance Analysis Formula Eg 1" sheetId="1" r:id="rId2"/>
    <sheet name="Variance Analysis Formula Eg 2" sheetId="2" r:id="rId3"/>
    <sheet name="Variance Analysis Formula Eg 3" sheetId="3" r:id="rId4"/>
  </sheets>
  <definedNames>
    <definedName name="OLE_LINK10" localSheetId="1">'Variance Analysis Formula Eg 1'!$A$11</definedName>
  </definedNames>
  <calcPr calcId="144525"/>
</workbook>
</file>

<file path=xl/calcChain.xml><?xml version="1.0" encoding="utf-8"?>
<calcChain xmlns="http://schemas.openxmlformats.org/spreadsheetml/2006/main">
  <c r="C18" i="3" l="1"/>
  <c r="C17" i="3"/>
  <c r="C16" i="3"/>
  <c r="C13" i="3" l="1"/>
  <c r="C15" i="3" s="1"/>
  <c r="C12" i="3" l="1"/>
  <c r="C14" i="3" s="1"/>
  <c r="C12" i="2" l="1"/>
  <c r="C11" i="2"/>
  <c r="C12" i="1"/>
  <c r="C11" i="1"/>
  <c r="C10" i="1" l="1"/>
  <c r="C9" i="1"/>
</calcChain>
</file>

<file path=xl/sharedStrings.xml><?xml version="1.0" encoding="utf-8"?>
<sst xmlns="http://schemas.openxmlformats.org/spreadsheetml/2006/main" count="49" uniqueCount="26">
  <si>
    <t>Particulars</t>
  </si>
  <si>
    <t>Standard / Budgeted</t>
  </si>
  <si>
    <t>Actual</t>
  </si>
  <si>
    <t>Price (per kg)</t>
  </si>
  <si>
    <t>Quantity (in Kgs)</t>
  </si>
  <si>
    <t>Hours</t>
  </si>
  <si>
    <t>Rate</t>
  </si>
  <si>
    <t>Output (in kgs)</t>
  </si>
  <si>
    <t>Standard Quantity for AO</t>
  </si>
  <si>
    <t>Standard Hours for AO</t>
  </si>
  <si>
    <t xml:space="preserve">Material Cost Variance Formula </t>
  </si>
  <si>
    <t xml:space="preserve">Labor Variance Formula </t>
  </si>
  <si>
    <t>FOH Rate per hour</t>
  </si>
  <si>
    <t>FOH</t>
  </si>
  <si>
    <t>Variable Overhead Variance</t>
  </si>
  <si>
    <t>Fixed Overhead Variance</t>
  </si>
  <si>
    <t>FOH Rate per Hour</t>
  </si>
  <si>
    <t>Sales Price per Unit</t>
  </si>
  <si>
    <t>Sales Variance</t>
  </si>
  <si>
    <t>Below is the summary extracted from ABC Ltd. which is engaged in manufacturing steel. You are required to do material and labor variance analysis.</t>
  </si>
  <si>
    <t xml:space="preserve">Prashant industries a well renowned company in manufacturing of copper cables, is worried with its actual performance due to increment of overhead expenses and has provided you the below data and asked you to conduct overhead analysis for both fixed and variable </t>
  </si>
  <si>
    <t>Silver ltd has been trying to analyze its issue related to performance as it is not able to analyze why it shortfall with meeting its street estimate profits and upon initial investigation it found out that its operating profit is fluctuating year on year and hence the driver for same was gross profit and hence it decided to review its production related issues if any.You are required to conduct all the variance analysis and advise the management of Silver ltd where the issue lies.</t>
  </si>
  <si>
    <t>Prepared by Dheeraj Vaidya, CFA, FRM</t>
  </si>
  <si>
    <t>dheeraj@wallstreetmojo.com</t>
  </si>
  <si>
    <t>visit - www.wallstreetmojo.com</t>
  </si>
  <si>
    <t>Variance Analysis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</si>
</sst>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1"/>
      <color theme="1"/>
      <name val="Calibri"/>
      <family val="2"/>
      <scheme val="minor"/>
    </font>
    <font>
      <b/>
      <sz val="11"/>
      <color theme="0"/>
      <name val="Calibri"/>
      <family val="2"/>
      <scheme val="minor"/>
    </font>
    <font>
      <b/>
      <sz val="11"/>
      <color theme="1"/>
      <name val="Calibri"/>
      <family val="2"/>
      <scheme val="minor"/>
    </font>
    <font>
      <b/>
      <sz val="11"/>
      <color rgb="FF000000"/>
      <name val="Calibri"/>
      <family val="2"/>
      <scheme val="minor"/>
    </font>
    <font>
      <sz val="11"/>
      <color rgb="FF000000"/>
      <name val="Calibri"/>
      <family val="2"/>
      <scheme val="minor"/>
    </font>
    <font>
      <b/>
      <sz val="11"/>
      <name val="Calibri"/>
      <family val="2"/>
      <scheme val="minor"/>
    </font>
    <font>
      <b/>
      <sz val="12"/>
      <name val="Calibri"/>
      <family val="2"/>
      <scheme val="minor"/>
    </font>
    <font>
      <sz val="11"/>
      <color theme="0"/>
      <name val="Calibri"/>
      <family val="2"/>
      <scheme val="minor"/>
    </font>
    <font>
      <sz val="11"/>
      <name val="Calibri"/>
      <family val="2"/>
      <scheme val="minor"/>
    </font>
    <font>
      <sz val="12"/>
      <color rgb="FF000000"/>
      <name val="Arial"/>
      <family val="2"/>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s>
  <fills count="5">
    <fill>
      <patternFill patternType="none"/>
    </fill>
    <fill>
      <patternFill patternType="gray125"/>
    </fill>
    <fill>
      <patternFill patternType="solid">
        <fgColor rgb="FF00B050"/>
        <bgColor indexed="64"/>
      </patternFill>
    </fill>
    <fill>
      <patternFill patternType="solid">
        <fgColor rgb="FFFFC00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1" fillId="0" borderId="0" applyNumberFormat="0" applyFill="0" applyBorder="0" applyAlignment="0" applyProtection="0"/>
  </cellStyleXfs>
  <cellXfs count="39">
    <xf numFmtId="0" fontId="0" fillId="0" borderId="0" xfId="0"/>
    <xf numFmtId="0" fontId="4" fillId="0" borderId="1" xfId="0" applyFont="1" applyBorder="1" applyAlignment="1">
      <alignment vertical="center"/>
    </xf>
    <xf numFmtId="0" fontId="4" fillId="0" borderId="1" xfId="0" applyFont="1" applyBorder="1" applyAlignment="1">
      <alignment horizontal="center"/>
    </xf>
    <xf numFmtId="0" fontId="1" fillId="2" borderId="1" xfId="0" applyFont="1" applyFill="1" applyBorder="1" applyAlignment="1">
      <alignment vertical="center"/>
    </xf>
    <xf numFmtId="0" fontId="1" fillId="2" borderId="1" xfId="0" applyFont="1" applyFill="1" applyBorder="1" applyAlignment="1">
      <alignment horizontal="center" vertical="center" wrapText="1"/>
    </xf>
    <xf numFmtId="0" fontId="0" fillId="0" borderId="0" xfId="0" applyAlignment="1">
      <alignment horizont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3" fillId="0" borderId="1" xfId="0" applyFont="1" applyFill="1" applyBorder="1"/>
    <xf numFmtId="0" fontId="3" fillId="0" borderId="1" xfId="0" applyFont="1" applyFill="1" applyBorder="1" applyAlignment="1">
      <alignment horizontal="center"/>
    </xf>
    <xf numFmtId="0" fontId="4" fillId="0" borderId="1" xfId="0" applyFont="1" applyBorder="1" applyAlignment="1">
      <alignment horizontal="left" vertical="top"/>
    </xf>
    <xf numFmtId="0" fontId="1" fillId="2" borderId="1" xfId="0" applyFont="1" applyFill="1" applyBorder="1" applyAlignment="1">
      <alignment horizontal="left" vertical="top"/>
    </xf>
    <xf numFmtId="0" fontId="5" fillId="3" borderId="1" xfId="0" applyFont="1" applyFill="1" applyBorder="1"/>
    <xf numFmtId="0" fontId="0" fillId="0" borderId="1" xfId="0" applyFont="1" applyBorder="1" applyAlignment="1">
      <alignment horizontal="center"/>
    </xf>
    <xf numFmtId="0" fontId="6" fillId="3" borderId="1" xfId="0" applyFont="1" applyFill="1" applyBorder="1"/>
    <xf numFmtId="0" fontId="5" fillId="0" borderId="1" xfId="0" applyFont="1" applyFill="1" applyBorder="1"/>
    <xf numFmtId="0" fontId="0" fillId="0" borderId="1" xfId="0" applyBorder="1" applyAlignment="1">
      <alignment horizontal="center"/>
    </xf>
    <xf numFmtId="0" fontId="0" fillId="0" borderId="1" xfId="0" applyFont="1" applyBorder="1" applyAlignment="1">
      <alignment horizontal="center" wrapText="1"/>
    </xf>
    <xf numFmtId="0" fontId="5" fillId="0" borderId="1" xfId="0" applyFont="1" applyFill="1" applyBorder="1" applyAlignment="1">
      <alignment horizontal="left" vertical="top"/>
    </xf>
    <xf numFmtId="0" fontId="3" fillId="0" borderId="1" xfId="0" applyFont="1" applyFill="1" applyBorder="1" applyAlignment="1">
      <alignment horizontal="left"/>
    </xf>
    <xf numFmtId="0" fontId="2" fillId="3" borderId="1" xfId="0" applyFont="1" applyFill="1" applyBorder="1" applyAlignment="1">
      <alignment horizontal="left"/>
    </xf>
    <xf numFmtId="0" fontId="5" fillId="0" borderId="1" xfId="0" applyFont="1" applyFill="1" applyBorder="1" applyAlignment="1">
      <alignment horizontal="left"/>
    </xf>
    <xf numFmtId="0" fontId="5" fillId="0" borderId="0" xfId="0" applyFont="1" applyFill="1" applyBorder="1" applyAlignment="1">
      <alignment horizontal="left"/>
    </xf>
    <xf numFmtId="0" fontId="0" fillId="0" borderId="1" xfId="0" applyBorder="1" applyAlignment="1">
      <alignment horizontal="center" vertical="center" wrapText="1"/>
    </xf>
    <xf numFmtId="0" fontId="2" fillId="0" borderId="0" xfId="0" applyFont="1"/>
    <xf numFmtId="0" fontId="3" fillId="0" borderId="1" xfId="0" applyFont="1" applyBorder="1" applyAlignment="1">
      <alignment horizontal="left" wrapText="1"/>
    </xf>
    <xf numFmtId="0" fontId="9" fillId="0" borderId="1" xfId="0" applyFont="1" applyBorder="1" applyAlignment="1">
      <alignment horizontal="left" wrapText="1"/>
    </xf>
    <xf numFmtId="0" fontId="2" fillId="0" borderId="1" xfId="0" applyFont="1" applyBorder="1" applyAlignment="1">
      <alignment horizontal="left" vertical="top" wrapText="1"/>
    </xf>
    <xf numFmtId="0" fontId="2" fillId="0" borderId="1" xfId="0" applyFont="1" applyFill="1" applyBorder="1" applyAlignment="1">
      <alignment horizontal="left"/>
    </xf>
    <xf numFmtId="0" fontId="0" fillId="0" borderId="0" xfId="0" applyFill="1" applyBorder="1" applyAlignment="1">
      <alignment horizontal="center" vertical="center"/>
    </xf>
    <xf numFmtId="0" fontId="0" fillId="0" borderId="1" xfId="0" applyBorder="1" applyAlignment="1">
      <alignment horizontal="center" wrapText="1"/>
    </xf>
    <xf numFmtId="0" fontId="3" fillId="0" borderId="1" xfId="0" applyFont="1" applyBorder="1" applyAlignment="1">
      <alignment horizontal="left" vertical="top" wrapText="1"/>
    </xf>
    <xf numFmtId="0" fontId="9" fillId="0" borderId="1" xfId="0" applyFont="1" applyBorder="1" applyAlignment="1">
      <alignment horizontal="left" vertical="top" wrapText="1"/>
    </xf>
    <xf numFmtId="0" fontId="10" fillId="4" borderId="0" xfId="0" applyFont="1" applyFill="1"/>
    <xf numFmtId="0" fontId="0" fillId="4" borderId="0" xfId="0" applyFill="1"/>
    <xf numFmtId="0" fontId="7" fillId="4" borderId="0" xfId="0" applyFont="1" applyFill="1" applyAlignment="1">
      <alignment horizontal="left" indent="2"/>
    </xf>
    <xf numFmtId="0" fontId="12" fillId="4" borderId="0" xfId="1" applyFont="1" applyFill="1" applyAlignment="1">
      <alignment horizontal="left" indent="2"/>
    </xf>
    <xf numFmtId="0" fontId="13" fillId="4" borderId="0" xfId="0" applyFont="1" applyFill="1"/>
    <xf numFmtId="0" fontId="8" fillId="4" borderId="0" xfId="0" applyFont="1" applyFill="1"/>
  </cellXfs>
  <cellStyles count="2">
    <cellStyle name="Hyperlink 3" xfId="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zoomScale="115" zoomScaleNormal="115" workbookViewId="0">
      <selection activeCell="Q29" sqref="Q29"/>
    </sheetView>
  </sheetViews>
  <sheetFormatPr defaultRowHeight="15" x14ac:dyDescent="0.25"/>
  <cols>
    <col min="1" max="16384" width="9.140625" style="34"/>
  </cols>
  <sheetData>
    <row r="1" spans="1:4" ht="28.5" x14ac:dyDescent="0.45">
      <c r="A1" s="33" t="s">
        <v>25</v>
      </c>
    </row>
    <row r="3" spans="1:4" x14ac:dyDescent="0.25">
      <c r="A3" s="35" t="s">
        <v>22</v>
      </c>
    </row>
    <row r="4" spans="1:4" x14ac:dyDescent="0.25">
      <c r="A4" s="36" t="s">
        <v>23</v>
      </c>
    </row>
    <row r="5" spans="1:4" x14ac:dyDescent="0.25">
      <c r="A5" s="35"/>
    </row>
    <row r="6" spans="1:4" ht="18.75" x14ac:dyDescent="0.3">
      <c r="A6" s="37" t="s">
        <v>24</v>
      </c>
      <c r="B6" s="38"/>
      <c r="C6" s="38"/>
      <c r="D6" s="38"/>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2"/>
  <sheetViews>
    <sheetView zoomScale="115" zoomScaleNormal="115" workbookViewId="0">
      <selection activeCell="J17" sqref="J17"/>
    </sheetView>
  </sheetViews>
  <sheetFormatPr defaultRowHeight="15" x14ac:dyDescent="0.25"/>
  <cols>
    <col min="1" max="1" width="15" customWidth="1"/>
    <col min="2" max="2" width="19.42578125" customWidth="1"/>
    <col min="3" max="3" width="16.5703125" customWidth="1"/>
  </cols>
  <sheetData>
    <row r="1" spans="1:7" ht="32.25" customHeight="1" x14ac:dyDescent="0.25">
      <c r="A1" s="27" t="s">
        <v>19</v>
      </c>
      <c r="B1" s="27"/>
      <c r="C1" s="27"/>
      <c r="D1" s="27"/>
      <c r="E1" s="27"/>
      <c r="F1" s="27"/>
      <c r="G1" s="24"/>
    </row>
    <row r="2" spans="1:7" ht="12.75" customHeight="1" x14ac:dyDescent="0.25"/>
    <row r="3" spans="1:7" x14ac:dyDescent="0.25">
      <c r="A3" s="3" t="s">
        <v>0</v>
      </c>
      <c r="B3" s="4" t="s">
        <v>1</v>
      </c>
      <c r="C3" s="4" t="s">
        <v>2</v>
      </c>
    </row>
    <row r="4" spans="1:7" x14ac:dyDescent="0.25">
      <c r="A4" s="1" t="s">
        <v>3</v>
      </c>
      <c r="B4" s="2">
        <v>11</v>
      </c>
      <c r="C4" s="6">
        <v>9</v>
      </c>
    </row>
    <row r="5" spans="1:7" x14ac:dyDescent="0.25">
      <c r="A5" s="1" t="s">
        <v>4</v>
      </c>
      <c r="B5" s="2">
        <v>400</v>
      </c>
      <c r="C5" s="6">
        <v>300</v>
      </c>
    </row>
    <row r="6" spans="1:7" x14ac:dyDescent="0.25">
      <c r="A6" s="1" t="s">
        <v>5</v>
      </c>
      <c r="B6" s="2">
        <v>300</v>
      </c>
      <c r="C6" s="6">
        <v>350</v>
      </c>
    </row>
    <row r="7" spans="1:7" x14ac:dyDescent="0.25">
      <c r="A7" s="1" t="s">
        <v>6</v>
      </c>
      <c r="B7" s="2">
        <v>9</v>
      </c>
      <c r="C7" s="6">
        <v>8</v>
      </c>
    </row>
    <row r="8" spans="1:7" x14ac:dyDescent="0.25">
      <c r="A8" s="1" t="s">
        <v>7</v>
      </c>
      <c r="B8" s="2">
        <v>200</v>
      </c>
      <c r="C8" s="6">
        <v>160</v>
      </c>
    </row>
    <row r="9" spans="1:7" x14ac:dyDescent="0.25">
      <c r="A9" s="18" t="s">
        <v>8</v>
      </c>
      <c r="B9" s="18"/>
      <c r="C9" s="7">
        <f>(B5/B8)*C8</f>
        <v>320</v>
      </c>
    </row>
    <row r="10" spans="1:7" x14ac:dyDescent="0.25">
      <c r="A10" s="19" t="s">
        <v>9</v>
      </c>
      <c r="B10" s="19"/>
      <c r="C10" s="7">
        <f>(B6/B8)*C8</f>
        <v>240</v>
      </c>
    </row>
    <row r="11" spans="1:7" x14ac:dyDescent="0.25">
      <c r="A11" s="8" t="s">
        <v>10</v>
      </c>
      <c r="B11" s="9"/>
      <c r="C11" s="6">
        <f>(C9*B4)-(C8*C4)</f>
        <v>2080</v>
      </c>
    </row>
    <row r="12" spans="1:7" x14ac:dyDescent="0.25">
      <c r="A12" s="20" t="s">
        <v>11</v>
      </c>
      <c r="B12" s="20"/>
      <c r="C12" s="6">
        <f>(C10*C4)-(C6*C7)</f>
        <v>-640</v>
      </c>
    </row>
  </sheetData>
  <mergeCells count="4">
    <mergeCell ref="A9:B9"/>
    <mergeCell ref="A10:B10"/>
    <mergeCell ref="A12:B12"/>
    <mergeCell ref="A1:F1"/>
  </mergeCells>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4"/>
  <sheetViews>
    <sheetView zoomScale="115" zoomScaleNormal="115" workbookViewId="0">
      <selection activeCell="F10" sqref="F10"/>
    </sheetView>
  </sheetViews>
  <sheetFormatPr defaultRowHeight="15" x14ac:dyDescent="0.25"/>
  <cols>
    <col min="1" max="1" width="17.140625" customWidth="1"/>
    <col min="2" max="2" width="19.42578125" customWidth="1"/>
    <col min="3" max="3" width="13.140625" customWidth="1"/>
  </cols>
  <sheetData>
    <row r="1" spans="1:8" ht="48.75" customHeight="1" x14ac:dyDescent="0.25">
      <c r="A1" s="25" t="s">
        <v>20</v>
      </c>
      <c r="B1" s="26"/>
      <c r="C1" s="26"/>
      <c r="D1" s="26"/>
      <c r="E1" s="26"/>
      <c r="F1" s="26"/>
      <c r="G1" s="26"/>
      <c r="H1" s="26"/>
    </row>
    <row r="3" spans="1:8" ht="15" customHeight="1" x14ac:dyDescent="0.25">
      <c r="A3" s="11" t="s">
        <v>0</v>
      </c>
      <c r="B3" s="4" t="s">
        <v>1</v>
      </c>
      <c r="C3" s="4" t="s">
        <v>2</v>
      </c>
    </row>
    <row r="4" spans="1:8" x14ac:dyDescent="0.25">
      <c r="A4" s="10" t="s">
        <v>3</v>
      </c>
      <c r="B4" s="6">
        <v>33</v>
      </c>
      <c r="C4" s="6">
        <v>25</v>
      </c>
    </row>
    <row r="5" spans="1:8" x14ac:dyDescent="0.25">
      <c r="A5" s="10" t="s">
        <v>4</v>
      </c>
      <c r="B5" s="6">
        <v>40</v>
      </c>
      <c r="C5" s="6">
        <v>30</v>
      </c>
    </row>
    <row r="6" spans="1:8" x14ac:dyDescent="0.25">
      <c r="A6" s="10" t="s">
        <v>5</v>
      </c>
      <c r="B6" s="6">
        <v>600</v>
      </c>
      <c r="C6" s="6">
        <v>700</v>
      </c>
    </row>
    <row r="7" spans="1:8" x14ac:dyDescent="0.25">
      <c r="A7" s="10" t="s">
        <v>6</v>
      </c>
      <c r="B7" s="6">
        <v>25</v>
      </c>
      <c r="C7" s="6">
        <v>27</v>
      </c>
    </row>
    <row r="8" spans="1:8" x14ac:dyDescent="0.25">
      <c r="A8" s="10" t="s">
        <v>7</v>
      </c>
      <c r="B8" s="6">
        <v>50</v>
      </c>
      <c r="C8" s="6">
        <v>80</v>
      </c>
    </row>
    <row r="9" spans="1:8" x14ac:dyDescent="0.25">
      <c r="A9" s="10" t="s">
        <v>12</v>
      </c>
      <c r="B9" s="6">
        <v>12</v>
      </c>
      <c r="C9" s="6">
        <v>11</v>
      </c>
    </row>
    <row r="10" spans="1:8" x14ac:dyDescent="0.25">
      <c r="A10" s="10" t="s">
        <v>13</v>
      </c>
      <c r="B10" s="6">
        <v>3000</v>
      </c>
      <c r="C10" s="6">
        <v>2500</v>
      </c>
    </row>
    <row r="11" spans="1:8" x14ac:dyDescent="0.25">
      <c r="A11" s="15" t="s">
        <v>14</v>
      </c>
      <c r="B11" s="15"/>
      <c r="C11" s="13">
        <f>(B7-C7)*C8</f>
        <v>-160</v>
      </c>
    </row>
    <row r="12" spans="1:8" ht="15.75" x14ac:dyDescent="0.25">
      <c r="A12" s="14" t="s">
        <v>15</v>
      </c>
      <c r="B12" s="12"/>
      <c r="C12" s="13">
        <f>(C8*B7)-C10</f>
        <v>-500</v>
      </c>
    </row>
    <row r="13" spans="1:8" x14ac:dyDescent="0.25">
      <c r="C13" s="5"/>
    </row>
    <row r="14" spans="1:8" x14ac:dyDescent="0.25">
      <c r="C14" s="5"/>
    </row>
  </sheetData>
  <mergeCells count="1">
    <mergeCell ref="A1:H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9"/>
  <sheetViews>
    <sheetView zoomScale="115" zoomScaleNormal="115" workbookViewId="0">
      <selection activeCell="H4" sqref="H4"/>
    </sheetView>
  </sheetViews>
  <sheetFormatPr defaultRowHeight="15" x14ac:dyDescent="0.25"/>
  <cols>
    <col min="1" max="1" width="17.5703125" customWidth="1"/>
    <col min="2" max="2" width="13.140625" customWidth="1"/>
    <col min="3" max="3" width="9" customWidth="1"/>
  </cols>
  <sheetData>
    <row r="1" spans="1:9" ht="78.75" customHeight="1" x14ac:dyDescent="0.25">
      <c r="A1" s="31" t="s">
        <v>21</v>
      </c>
      <c r="B1" s="32"/>
      <c r="C1" s="32"/>
      <c r="D1" s="32"/>
      <c r="E1" s="32"/>
      <c r="F1" s="32"/>
      <c r="G1" s="32"/>
      <c r="H1" s="32"/>
      <c r="I1" s="32"/>
    </row>
    <row r="3" spans="1:9" ht="30" customHeight="1" x14ac:dyDescent="0.25">
      <c r="A3" s="3" t="s">
        <v>0</v>
      </c>
      <c r="B3" s="4" t="s">
        <v>1</v>
      </c>
      <c r="C3" s="4" t="s">
        <v>2</v>
      </c>
    </row>
    <row r="4" spans="1:9" x14ac:dyDescent="0.25">
      <c r="A4" s="1" t="s">
        <v>3</v>
      </c>
      <c r="B4" s="6">
        <v>3.55</v>
      </c>
      <c r="C4" s="6">
        <v>4</v>
      </c>
    </row>
    <row r="5" spans="1:9" x14ac:dyDescent="0.25">
      <c r="A5" s="1" t="s">
        <v>4</v>
      </c>
      <c r="B5" s="6">
        <v>1000</v>
      </c>
      <c r="C5" s="6">
        <v>1200</v>
      </c>
    </row>
    <row r="6" spans="1:9" x14ac:dyDescent="0.25">
      <c r="A6" s="1" t="s">
        <v>5</v>
      </c>
      <c r="B6" s="6">
        <v>12000</v>
      </c>
      <c r="C6" s="6">
        <v>11000</v>
      </c>
    </row>
    <row r="7" spans="1:9" x14ac:dyDescent="0.25">
      <c r="A7" s="1" t="s">
        <v>6</v>
      </c>
      <c r="B7" s="6">
        <v>2</v>
      </c>
      <c r="C7" s="6">
        <v>1.5</v>
      </c>
    </row>
    <row r="8" spans="1:9" x14ac:dyDescent="0.25">
      <c r="A8" s="1" t="s">
        <v>7</v>
      </c>
      <c r="B8" s="6">
        <v>2500</v>
      </c>
      <c r="C8" s="6">
        <v>2700</v>
      </c>
    </row>
    <row r="9" spans="1:9" x14ac:dyDescent="0.25">
      <c r="A9" s="1" t="s">
        <v>16</v>
      </c>
      <c r="B9" s="6">
        <v>2.5</v>
      </c>
      <c r="C9" s="6">
        <v>3</v>
      </c>
    </row>
    <row r="10" spans="1:9" x14ac:dyDescent="0.25">
      <c r="A10" s="1" t="s">
        <v>13</v>
      </c>
      <c r="B10" s="6">
        <v>5000</v>
      </c>
      <c r="C10" s="6">
        <v>7000</v>
      </c>
    </row>
    <row r="11" spans="1:9" x14ac:dyDescent="0.25">
      <c r="A11" s="1" t="s">
        <v>17</v>
      </c>
      <c r="B11" s="6">
        <v>5.6</v>
      </c>
      <c r="C11" s="6">
        <v>5.5</v>
      </c>
    </row>
    <row r="12" spans="1:9" x14ac:dyDescent="0.25">
      <c r="A12" s="15" t="s">
        <v>8</v>
      </c>
      <c r="B12" s="15"/>
      <c r="C12" s="16">
        <f>(B5/B8)*C8</f>
        <v>1080</v>
      </c>
    </row>
    <row r="13" spans="1:9" x14ac:dyDescent="0.25">
      <c r="A13" s="21" t="s">
        <v>9</v>
      </c>
      <c r="B13" s="21"/>
      <c r="C13" s="7">
        <f>(B6/B8)*C8</f>
        <v>12960</v>
      </c>
    </row>
    <row r="14" spans="1:9" x14ac:dyDescent="0.25">
      <c r="A14" s="15" t="s">
        <v>10</v>
      </c>
      <c r="B14" s="15"/>
      <c r="C14" s="17">
        <f>(C12*B4)-(C8*C4)</f>
        <v>-6966</v>
      </c>
    </row>
    <row r="15" spans="1:9" x14ac:dyDescent="0.25">
      <c r="A15" s="21" t="s">
        <v>11</v>
      </c>
      <c r="B15" s="21"/>
      <c r="C15" s="23">
        <f>(C13*B7)-(C6*C7)</f>
        <v>9420</v>
      </c>
    </row>
    <row r="16" spans="1:9" x14ac:dyDescent="0.25">
      <c r="A16" s="21" t="s">
        <v>14</v>
      </c>
      <c r="B16" s="21"/>
      <c r="C16" s="16">
        <f>(B7-C7)*C8</f>
        <v>1350</v>
      </c>
    </row>
    <row r="17" spans="1:3" x14ac:dyDescent="0.25">
      <c r="A17" s="28" t="s">
        <v>15</v>
      </c>
      <c r="B17" s="28"/>
      <c r="C17" s="16">
        <f>(C8*B7)-C10</f>
        <v>-1600</v>
      </c>
    </row>
    <row r="18" spans="1:3" x14ac:dyDescent="0.25">
      <c r="A18" s="20" t="s">
        <v>18</v>
      </c>
      <c r="B18" s="20"/>
      <c r="C18" s="30">
        <f>(B8*B11)-(C8*C11)</f>
        <v>-850</v>
      </c>
    </row>
    <row r="19" spans="1:3" x14ac:dyDescent="0.25">
      <c r="A19" s="22"/>
      <c r="B19" s="22"/>
      <c r="C19" s="29"/>
    </row>
  </sheetData>
  <mergeCells count="6">
    <mergeCell ref="A1:I1"/>
    <mergeCell ref="A13:B13"/>
    <mergeCell ref="A15:B15"/>
    <mergeCell ref="A16:B16"/>
    <mergeCell ref="A17:B17"/>
    <mergeCell ref="A18:B18"/>
  </mergeCells>
  <pageMargins left="0.7" right="0.7" top="0.75" bottom="0.75" header="0.3" footer="0.3"/>
  <pageSetup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Wallstreetmojo.com</vt:lpstr>
      <vt:lpstr>Variance Analysis Formula Eg 1</vt:lpstr>
      <vt:lpstr>Variance Analysis Formula Eg 2</vt:lpstr>
      <vt:lpstr>Variance Analysis Formula Eg 3</vt:lpstr>
      <vt:lpstr>'Variance Analysis Formula Eg 1'!OLE_LINK10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cba_pc2</dc:creator>
  <cp:lastModifiedBy>cba_pc2</cp:lastModifiedBy>
  <dcterms:created xsi:type="dcterms:W3CDTF">2019-03-30T04:44:59Z</dcterms:created>
  <dcterms:modified xsi:type="dcterms:W3CDTF">2019-03-30T09:06:32Z</dcterms:modified>
</cp:coreProperties>
</file>