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rticles\Templates\Template\"/>
    </mc:Choice>
  </mc:AlternateContent>
  <xr:revisionPtr revIDLastSave="0" documentId="13_ncr:1_{0959799C-BA82-434C-A52F-E16BD9D1EE64}" xr6:coauthVersionLast="45" xr6:coauthVersionMax="45" xr10:uidLastSave="{00000000-0000-0000-0000-000000000000}"/>
  <bookViews>
    <workbookView xWindow="-120" yWindow="-120" windowWidth="20730" windowHeight="11160" xr2:uid="{173360E1-1822-804E-AEAF-071E83FAD85E}"/>
  </bookViews>
  <sheets>
    <sheet name="Wallstreetmojo.com" sheetId="2" r:id="rId1"/>
    <sheet name="Travel Budget Template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39" i="1" l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G10" i="1" s="1"/>
  <c r="L20" i="1"/>
  <c r="L19" i="1"/>
  <c r="L18" i="1"/>
  <c r="L17" i="1"/>
  <c r="G9" i="1" s="1"/>
  <c r="G11" i="1" l="1"/>
  <c r="G12" i="1"/>
  <c r="L40" i="1"/>
  <c r="F5" i="1" s="1"/>
  <c r="I10" i="1" l="1"/>
  <c r="G13" i="1"/>
  <c r="F13" i="1" s="1"/>
  <c r="F12" i="1"/>
  <c r="F10" i="1"/>
  <c r="F11" i="1"/>
  <c r="F9" i="1"/>
  <c r="F6" i="1"/>
</calcChain>
</file>

<file path=xl/sharedStrings.xml><?xml version="1.0" encoding="utf-8"?>
<sst xmlns="http://schemas.openxmlformats.org/spreadsheetml/2006/main" count="52" uniqueCount="36">
  <si>
    <t>Travel Budget</t>
  </si>
  <si>
    <t>Enter your trip name here</t>
  </si>
  <si>
    <t>Budget &amp; Expenses</t>
  </si>
  <si>
    <t>Total Budget</t>
  </si>
  <si>
    <t xml:space="preserve"> ====&gt;</t>
  </si>
  <si>
    <t>Total Expenses</t>
  </si>
  <si>
    <t>Surplus/(Deficit)</t>
  </si>
  <si>
    <t>Breakdown of Expenses</t>
  </si>
  <si>
    <t>Transportation</t>
  </si>
  <si>
    <t>Lodging</t>
  </si>
  <si>
    <t>Food</t>
  </si>
  <si>
    <t>Entertainment</t>
  </si>
  <si>
    <t>Other</t>
  </si>
  <si>
    <t>Expenses Details</t>
  </si>
  <si>
    <t>Description</t>
  </si>
  <si>
    <t>Category</t>
  </si>
  <si>
    <t>Quantity</t>
  </si>
  <si>
    <t>Cost per unit</t>
  </si>
  <si>
    <t>Amount</t>
  </si>
  <si>
    <t>Flights</t>
  </si>
  <si>
    <t>Driving (miles, cost/mile)</t>
  </si>
  <si>
    <t>Parking (days, cost/day)</t>
  </si>
  <si>
    <t>Hotel (nights, cost/night)</t>
  </si>
  <si>
    <t>Breakfast</t>
  </si>
  <si>
    <t>Lunch</t>
  </si>
  <si>
    <t>Dinners</t>
  </si>
  <si>
    <t>Other Food &amp; Drink Expenses</t>
  </si>
  <si>
    <t>Event/Museum Entry Expenses</t>
  </si>
  <si>
    <t>Other Entertainment Expenses</t>
  </si>
  <si>
    <t>Others</t>
  </si>
  <si>
    <t>Purchases/Gifts</t>
  </si>
  <si>
    <t>o</t>
  </si>
  <si>
    <t>Prepared by Dheeraj Vaidya, CFA, FRM</t>
  </si>
  <si>
    <t>dheeraj@wallstreetmojo.com</t>
  </si>
  <si>
    <t>visit - www.wallstreetmojo.com</t>
  </si>
  <si>
    <t>Travel Budget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</si>
</sst>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_(* #,##0.0_);_(* \(#,##0.0\);_(* &quot;-&quot;?_);_(@_)"/>
    <numFmt numFmtId="165" formatCode="&quot;$&quot;#,##0.00"/>
  </numFmts>
  <fonts count="1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4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F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ck">
        <color theme="4" tint="0.79998168889431442"/>
      </bottom>
      <diagonal/>
    </border>
    <border>
      <left/>
      <right/>
      <top style="thick">
        <color theme="4" tint="0.79998168889431442"/>
      </top>
      <bottom style="thick">
        <color theme="4" tint="0.79998168889431442"/>
      </bottom>
      <diagonal/>
    </border>
    <border>
      <left/>
      <right/>
      <top style="thick">
        <color theme="4" tint="0.79998168889431442"/>
      </top>
      <bottom/>
      <diagonal/>
    </border>
    <border>
      <left/>
      <right/>
      <top/>
      <bottom style="hair">
        <color theme="4"/>
      </bottom>
      <diagonal/>
    </border>
    <border>
      <left/>
      <right style="hair">
        <color theme="4"/>
      </right>
      <top/>
      <bottom style="hair">
        <color theme="4"/>
      </bottom>
      <diagonal/>
    </border>
    <border>
      <left style="hair">
        <color theme="4"/>
      </left>
      <right style="hair">
        <color theme="4"/>
      </right>
      <top/>
      <bottom style="hair">
        <color theme="4"/>
      </bottom>
      <diagonal/>
    </border>
    <border>
      <left style="hair">
        <color theme="4"/>
      </left>
      <right/>
      <top/>
      <bottom style="hair">
        <color theme="4"/>
      </bottom>
      <diagonal/>
    </border>
    <border>
      <left/>
      <right/>
      <top style="hair">
        <color theme="4"/>
      </top>
      <bottom style="hair">
        <color theme="4"/>
      </bottom>
      <diagonal/>
    </border>
    <border>
      <left/>
      <right style="hair">
        <color theme="4"/>
      </right>
      <top style="hair">
        <color theme="4"/>
      </top>
      <bottom style="hair">
        <color theme="4"/>
      </bottom>
      <diagonal/>
    </border>
    <border>
      <left style="hair">
        <color theme="4"/>
      </left>
      <right style="hair">
        <color theme="4"/>
      </right>
      <top style="hair">
        <color theme="4"/>
      </top>
      <bottom style="hair">
        <color theme="4"/>
      </bottom>
      <diagonal/>
    </border>
    <border>
      <left/>
      <right/>
      <top style="hair">
        <color theme="4"/>
      </top>
      <bottom/>
      <diagonal/>
    </border>
    <border>
      <left/>
      <right style="hair">
        <color theme="4"/>
      </right>
      <top style="hair">
        <color theme="4"/>
      </top>
      <bottom/>
      <diagonal/>
    </border>
    <border>
      <left style="hair">
        <color theme="4"/>
      </left>
      <right style="hair">
        <color theme="4"/>
      </right>
      <top style="hair">
        <color theme="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theme="4"/>
      </bottom>
      <diagonal/>
    </border>
    <border>
      <left/>
      <right style="thin">
        <color indexed="64"/>
      </right>
      <top/>
      <bottom style="hair">
        <color theme="4"/>
      </bottom>
      <diagonal/>
    </border>
    <border>
      <left style="thin">
        <color indexed="64"/>
      </left>
      <right/>
      <top style="hair">
        <color theme="4"/>
      </top>
      <bottom style="hair">
        <color theme="4"/>
      </bottom>
      <diagonal/>
    </border>
    <border>
      <left/>
      <right style="thin">
        <color indexed="64"/>
      </right>
      <top style="hair">
        <color theme="4"/>
      </top>
      <bottom style="hair">
        <color theme="4"/>
      </bottom>
      <diagonal/>
    </border>
    <border>
      <left/>
      <right style="thin">
        <color indexed="64"/>
      </right>
      <top style="hair">
        <color theme="4"/>
      </top>
      <bottom/>
      <diagonal/>
    </border>
    <border>
      <left style="thin">
        <color indexed="64"/>
      </left>
      <right/>
      <top style="double">
        <color theme="4"/>
      </top>
      <bottom style="thin">
        <color indexed="64"/>
      </bottom>
      <diagonal/>
    </border>
    <border>
      <left/>
      <right/>
      <top style="double">
        <color theme="4"/>
      </top>
      <bottom style="thin">
        <color indexed="64"/>
      </bottom>
      <diagonal/>
    </border>
    <border>
      <left/>
      <right style="thin">
        <color indexed="64"/>
      </right>
      <top style="double">
        <color theme="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78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top"/>
    </xf>
    <xf numFmtId="9" fontId="6" fillId="4" borderId="1" xfId="0" applyNumberFormat="1" applyFont="1" applyFill="1" applyBorder="1" applyAlignment="1">
      <alignment horizontal="center" vertical="center"/>
    </xf>
    <xf numFmtId="38" fontId="0" fillId="4" borderId="1" xfId="0" applyNumberFormat="1" applyFont="1" applyFill="1" applyBorder="1" applyAlignment="1">
      <alignment horizontal="right" vertical="center"/>
    </xf>
    <xf numFmtId="9" fontId="6" fillId="4" borderId="2" xfId="0" applyNumberFormat="1" applyFont="1" applyFill="1" applyBorder="1" applyAlignment="1">
      <alignment horizontal="center" vertical="center"/>
    </xf>
    <xf numFmtId="9" fontId="6" fillId="4" borderId="3" xfId="0" applyNumberFormat="1" applyFont="1" applyFill="1" applyBorder="1" applyAlignment="1">
      <alignment horizontal="center" vertical="center"/>
    </xf>
    <xf numFmtId="0" fontId="0" fillId="2" borderId="4" xfId="0" applyFont="1" applyFill="1" applyBorder="1" applyAlignment="1">
      <alignment vertical="center"/>
    </xf>
    <xf numFmtId="0" fontId="0" fillId="2" borderId="4" xfId="0" applyFont="1" applyFill="1" applyBorder="1" applyAlignment="1">
      <alignment horizontal="left" vertical="center"/>
    </xf>
    <xf numFmtId="0" fontId="0" fillId="2" borderId="5" xfId="0" applyFont="1" applyFill="1" applyBorder="1" applyAlignment="1">
      <alignment vertical="center"/>
    </xf>
    <xf numFmtId="0" fontId="0" fillId="2" borderId="6" xfId="0" applyFont="1" applyFill="1" applyBorder="1" applyAlignment="1">
      <alignment horizontal="center" vertical="center"/>
    </xf>
    <xf numFmtId="164" fontId="0" fillId="2" borderId="6" xfId="0" applyNumberFormat="1" applyFont="1" applyFill="1" applyBorder="1" applyAlignment="1">
      <alignment horizontal="right" vertical="center" indent="2"/>
    </xf>
    <xf numFmtId="164" fontId="0" fillId="6" borderId="7" xfId="0" applyNumberFormat="1" applyFont="1" applyFill="1" applyBorder="1" applyAlignment="1">
      <alignment horizontal="right" vertical="center"/>
    </xf>
    <xf numFmtId="0" fontId="0" fillId="2" borderId="8" xfId="0" applyFont="1" applyFill="1" applyBorder="1" applyAlignment="1">
      <alignment vertical="center"/>
    </xf>
    <xf numFmtId="0" fontId="0" fillId="2" borderId="8" xfId="0" applyFont="1" applyFill="1" applyBorder="1" applyAlignment="1">
      <alignment horizontal="left" vertical="center"/>
    </xf>
    <xf numFmtId="0" fontId="0" fillId="2" borderId="9" xfId="0" applyFont="1" applyFill="1" applyBorder="1" applyAlignment="1">
      <alignment vertical="center"/>
    </xf>
    <xf numFmtId="0" fontId="0" fillId="2" borderId="10" xfId="0" applyFont="1" applyFill="1" applyBorder="1" applyAlignment="1">
      <alignment horizontal="center" vertical="center"/>
    </xf>
    <xf numFmtId="164" fontId="0" fillId="2" borderId="10" xfId="0" applyNumberFormat="1" applyFont="1" applyFill="1" applyBorder="1" applyAlignment="1">
      <alignment horizontal="right" vertical="center" indent="2"/>
    </xf>
    <xf numFmtId="4" fontId="0" fillId="2" borderId="10" xfId="0" applyNumberFormat="1" applyFont="1" applyFill="1" applyBorder="1" applyAlignment="1">
      <alignment horizontal="right" vertical="center" indent="2"/>
    </xf>
    <xf numFmtId="43" fontId="0" fillId="6" borderId="7" xfId="0" applyNumberFormat="1" applyFont="1" applyFill="1" applyBorder="1" applyAlignment="1">
      <alignment horizontal="right" vertical="center"/>
    </xf>
    <xf numFmtId="0" fontId="0" fillId="2" borderId="11" xfId="0" applyFont="1" applyFill="1" applyBorder="1" applyAlignment="1">
      <alignment horizontal="left" vertical="center"/>
    </xf>
    <xf numFmtId="0" fontId="0" fillId="2" borderId="12" xfId="0" applyFont="1" applyFill="1" applyBorder="1" applyAlignment="1">
      <alignment vertical="center"/>
    </xf>
    <xf numFmtId="0" fontId="0" fillId="2" borderId="13" xfId="0" applyFont="1" applyFill="1" applyBorder="1" applyAlignment="1">
      <alignment horizontal="center" vertical="center"/>
    </xf>
    <xf numFmtId="4" fontId="0" fillId="2" borderId="13" xfId="0" applyNumberFormat="1" applyFont="1" applyFill="1" applyBorder="1" applyAlignment="1">
      <alignment horizontal="right" vertical="center" indent="2"/>
    </xf>
    <xf numFmtId="0" fontId="0" fillId="0" borderId="0" xfId="0" applyFont="1"/>
    <xf numFmtId="0" fontId="3" fillId="7" borderId="14" xfId="0" applyFont="1" applyFill="1" applyBorder="1" applyAlignment="1">
      <alignment horizontal="left" vertical="center"/>
    </xf>
    <xf numFmtId="0" fontId="2" fillId="7" borderId="15" xfId="0" applyFont="1" applyFill="1" applyBorder="1" applyAlignment="1">
      <alignment vertical="center"/>
    </xf>
    <xf numFmtId="0" fontId="1" fillId="2" borderId="15" xfId="0" applyFont="1" applyFill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7" xfId="0" applyFont="1" applyBorder="1" applyAlignment="1">
      <alignment vertical="center"/>
    </xf>
    <xf numFmtId="0" fontId="0" fillId="0" borderId="16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8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0" fillId="4" borderId="0" xfId="0" applyFont="1" applyFill="1" applyBorder="1" applyAlignment="1">
      <alignment vertical="center"/>
    </xf>
    <xf numFmtId="0" fontId="7" fillId="4" borderId="0" xfId="0" applyFont="1" applyFill="1" applyBorder="1" applyAlignment="1">
      <alignment horizontal="left" vertical="center" indent="1"/>
    </xf>
    <xf numFmtId="0" fontId="6" fillId="4" borderId="0" xfId="0" applyFont="1" applyFill="1" applyBorder="1" applyAlignment="1">
      <alignment horizontal="right" vertical="center" indent="1"/>
    </xf>
    <xf numFmtId="0" fontId="6" fillId="5" borderId="16" xfId="0" applyFont="1" applyFill="1" applyBorder="1" applyAlignment="1">
      <alignment horizontal="left" vertical="center" indent="1"/>
    </xf>
    <xf numFmtId="0" fontId="6" fillId="5" borderId="0" xfId="0" applyFont="1" applyFill="1" applyBorder="1" applyAlignment="1">
      <alignment horizontal="left" vertical="center"/>
    </xf>
    <xf numFmtId="0" fontId="6" fillId="5" borderId="0" xfId="0" applyFont="1" applyFill="1" applyBorder="1" applyAlignment="1">
      <alignment vertical="center"/>
    </xf>
    <xf numFmtId="0" fontId="6" fillId="5" borderId="17" xfId="0" applyFont="1" applyFill="1" applyBorder="1" applyAlignment="1">
      <alignment vertical="center"/>
    </xf>
    <xf numFmtId="0" fontId="6" fillId="3" borderId="0" xfId="0" applyFont="1" applyFill="1" applyBorder="1" applyAlignment="1">
      <alignment vertical="center"/>
    </xf>
    <xf numFmtId="0" fontId="6" fillId="3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right" vertical="center"/>
    </xf>
    <xf numFmtId="0" fontId="6" fillId="3" borderId="17" xfId="0" applyFont="1" applyFill="1" applyBorder="1"/>
    <xf numFmtId="0" fontId="0" fillId="2" borderId="18" xfId="0" applyFont="1" applyFill="1" applyBorder="1" applyAlignment="1">
      <alignment vertical="center"/>
    </xf>
    <xf numFmtId="0" fontId="0" fillId="6" borderId="19" xfId="0" applyFont="1" applyFill="1" applyBorder="1"/>
    <xf numFmtId="0" fontId="0" fillId="2" borderId="20" xfId="0" applyFont="1" applyFill="1" applyBorder="1" applyAlignment="1">
      <alignment vertical="center"/>
    </xf>
    <xf numFmtId="0" fontId="0" fillId="6" borderId="21" xfId="0" applyFont="1" applyFill="1" applyBorder="1"/>
    <xf numFmtId="0" fontId="0" fillId="6" borderId="22" xfId="0" applyFont="1" applyFill="1" applyBorder="1"/>
    <xf numFmtId="0" fontId="0" fillId="3" borderId="23" xfId="0" applyFont="1" applyFill="1" applyBorder="1"/>
    <xf numFmtId="0" fontId="0" fillId="3" borderId="24" xfId="0" applyFont="1" applyFill="1" applyBorder="1" applyAlignment="1">
      <alignment horizontal="left" indent="1"/>
    </xf>
    <xf numFmtId="0" fontId="0" fillId="3" borderId="24" xfId="0" applyFont="1" applyFill="1" applyBorder="1"/>
    <xf numFmtId="0" fontId="6" fillId="3" borderId="24" xfId="0" applyFont="1" applyFill="1" applyBorder="1" applyAlignment="1">
      <alignment horizontal="right" vertical="center"/>
    </xf>
    <xf numFmtId="0" fontId="0" fillId="3" borderId="25" xfId="0" applyFont="1" applyFill="1" applyBorder="1"/>
    <xf numFmtId="6" fontId="8" fillId="4" borderId="0" xfId="0" applyNumberFormat="1" applyFont="1" applyFill="1" applyBorder="1" applyAlignment="1">
      <alignment vertical="center"/>
    </xf>
    <xf numFmtId="0" fontId="0" fillId="4" borderId="17" xfId="0" applyFont="1" applyFill="1" applyBorder="1" applyAlignment="1">
      <alignment vertical="center"/>
    </xf>
    <xf numFmtId="0" fontId="0" fillId="4" borderId="16" xfId="0" applyFont="1" applyFill="1" applyBorder="1" applyAlignment="1">
      <alignment vertical="center"/>
    </xf>
    <xf numFmtId="165" fontId="6" fillId="3" borderId="24" xfId="0" applyNumberFormat="1" applyFont="1" applyFill="1" applyBorder="1" applyAlignment="1">
      <alignment horizontal="right" vertical="center"/>
    </xf>
    <xf numFmtId="0" fontId="6" fillId="3" borderId="16" xfId="0" applyFont="1" applyFill="1" applyBorder="1" applyAlignment="1">
      <alignment horizontal="left" vertical="center" indent="1"/>
    </xf>
    <xf numFmtId="0" fontId="6" fillId="3" borderId="0" xfId="0" applyFont="1" applyFill="1" applyBorder="1" applyAlignment="1">
      <alignment horizontal="left" vertical="center" indent="1"/>
    </xf>
    <xf numFmtId="0" fontId="4" fillId="8" borderId="16" xfId="0" applyFont="1" applyFill="1" applyBorder="1" applyAlignment="1">
      <alignment horizontal="center" vertical="center"/>
    </xf>
    <xf numFmtId="0" fontId="4" fillId="8" borderId="0" xfId="0" applyFont="1" applyFill="1" applyBorder="1" applyAlignment="1">
      <alignment horizontal="center" vertical="center"/>
    </xf>
    <xf numFmtId="0" fontId="4" fillId="8" borderId="17" xfId="0" applyFont="1" applyFill="1" applyBorder="1" applyAlignment="1">
      <alignment horizontal="center" vertical="center"/>
    </xf>
    <xf numFmtId="0" fontId="9" fillId="9" borderId="26" xfId="0" applyFont="1" applyFill="1" applyBorder="1" applyAlignment="1">
      <alignment horizontal="left" vertical="center"/>
    </xf>
    <xf numFmtId="0" fontId="9" fillId="9" borderId="27" xfId="0" applyFont="1" applyFill="1" applyBorder="1" applyAlignment="1">
      <alignment horizontal="left" vertical="center"/>
    </xf>
    <xf numFmtId="0" fontId="9" fillId="9" borderId="28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6" fillId="3" borderId="16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12" fillId="10" borderId="0" xfId="0" applyFont="1" applyFill="1"/>
    <xf numFmtId="0" fontId="0" fillId="10" borderId="0" xfId="0" applyFill="1"/>
    <xf numFmtId="0" fontId="10" fillId="10" borderId="0" xfId="0" applyFont="1" applyFill="1" applyAlignment="1">
      <alignment horizontal="left" indent="2"/>
    </xf>
    <xf numFmtId="0" fontId="11" fillId="10" borderId="0" xfId="1" applyFill="1" applyAlignment="1">
      <alignment horizontal="left" indent="2"/>
    </xf>
    <xf numFmtId="0" fontId="13" fillId="10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75"/>
      <c:rotY val="0"/>
      <c:rAngAx val="0"/>
    </c:view3D>
    <c:floor>
      <c:thickness val="0"/>
    </c:floor>
    <c:sideWall>
      <c:thickness val="0"/>
      <c:spPr>
        <a:noFill/>
        <a:ln>
          <a:noFill/>
        </a:ln>
        <a:effectLst/>
      </c:spPr>
    </c:sideWall>
    <c:backWall>
      <c:thickness val="0"/>
      <c:spPr>
        <a:noFill/>
        <a:ln>
          <a:noFill/>
        </a:ln>
        <a:effectLst/>
      </c:spPr>
    </c:backWall>
    <c:plotArea>
      <c:layout>
        <c:manualLayout>
          <c:layoutTarget val="inner"/>
          <c:xMode val="edge"/>
          <c:yMode val="edge"/>
          <c:x val="0.16089800759234787"/>
          <c:y val="8.5217501909195484E-2"/>
          <c:w val="0.66100586936118755"/>
          <c:h val="0.71453123635612947"/>
        </c:manualLayout>
      </c:layout>
      <c:pie3DChart>
        <c:varyColors val="1"/>
        <c:ser>
          <c:idx val="0"/>
          <c:order val="0"/>
          <c:tx>
            <c:strRef>
              <c:f>'Travel Budget Template'!$C$9:$C$13</c:f>
              <c:strCache>
                <c:ptCount val="5"/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val>
            <c:numRef>
              <c:f>'Travel Budget Template'!$F$9:$F$13</c:f>
              <c:numCache>
                <c:formatCode>0%</c:formatCode>
                <c:ptCount val="5"/>
                <c:pt idx="0">
                  <c:v>0.45286846673498843</c:v>
                </c:pt>
                <c:pt idx="1">
                  <c:v>0.20078221404220609</c:v>
                </c:pt>
                <c:pt idx="2">
                  <c:v>0.19576265869115095</c:v>
                </c:pt>
                <c:pt idx="3">
                  <c:v>4.6012590718005564E-2</c:v>
                </c:pt>
                <c:pt idx="4">
                  <c:v>0.104574069813649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8-A9E0-6346-B17E-C2B5938239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409574</xdr:colOff>
      <xdr:row>7</xdr:row>
      <xdr:rowOff>178594</xdr:rowOff>
    </xdr:from>
    <xdr:to>
      <xdr:col>11</xdr:col>
      <xdr:colOff>559593</xdr:colOff>
      <xdr:row>13</xdr:row>
      <xdr:rowOff>261938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BAE69F4-497C-3F42-B934-56CDF7B704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6F42A-3E46-48FD-A636-FB4A77C5E57E}">
  <dimension ref="A1:A6"/>
  <sheetViews>
    <sheetView tabSelected="1" workbookViewId="0">
      <selection activeCell="G39" sqref="G39"/>
    </sheetView>
  </sheetViews>
  <sheetFormatPr defaultRowHeight="15.75" x14ac:dyDescent="0.25"/>
  <cols>
    <col min="1" max="16384" width="9" style="74"/>
  </cols>
  <sheetData>
    <row r="1" spans="1:1" ht="28.5" x14ac:dyDescent="0.45">
      <c r="A1" s="73" t="s">
        <v>35</v>
      </c>
    </row>
    <row r="3" spans="1:1" x14ac:dyDescent="0.25">
      <c r="A3" s="75" t="s">
        <v>32</v>
      </c>
    </row>
    <row r="4" spans="1:1" x14ac:dyDescent="0.25">
      <c r="A4" s="76" t="s">
        <v>33</v>
      </c>
    </row>
    <row r="5" spans="1:1" x14ac:dyDescent="0.25">
      <c r="A5" s="75"/>
    </row>
    <row r="6" spans="1:1" ht="18.75" x14ac:dyDescent="0.3">
      <c r="A6" s="77" t="s">
        <v>34</v>
      </c>
    </row>
  </sheetData>
  <hyperlinks>
    <hyperlink ref="A4" r:id="rId1" xr:uid="{3EA70477-CBF2-4E97-84D0-5A410748D8E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4A1D6-FBB3-6143-878E-AED6A351299E}">
  <dimension ref="A2:O44"/>
  <sheetViews>
    <sheetView showGridLines="0" zoomScale="80" zoomScaleNormal="80" workbookViewId="0">
      <selection activeCell="F4" sqref="F4"/>
    </sheetView>
  </sheetViews>
  <sheetFormatPr defaultColWidth="9.125" defaultRowHeight="15" x14ac:dyDescent="0.25"/>
  <cols>
    <col min="1" max="1" width="2.875" style="1" customWidth="1"/>
    <col min="2" max="2" width="2.125" style="1" customWidth="1"/>
    <col min="3" max="3" width="23" style="1" customWidth="1"/>
    <col min="4" max="4" width="2.125" style="1" customWidth="1"/>
    <col min="5" max="5" width="3.125" style="1" customWidth="1"/>
    <col min="6" max="6" width="14" style="1" customWidth="1"/>
    <col min="7" max="7" width="6.75" style="1" customWidth="1"/>
    <col min="8" max="8" width="5.125" style="1" customWidth="1"/>
    <col min="9" max="9" width="7.625" style="1" customWidth="1"/>
    <col min="10" max="10" width="9.625" style="1" customWidth="1"/>
    <col min="11" max="11" width="11.5" style="1" customWidth="1"/>
    <col min="12" max="12" width="9.625" style="1" customWidth="1"/>
    <col min="13" max="13" width="0.625" style="1" customWidth="1"/>
    <col min="14" max="14" width="4.375" style="1" customWidth="1"/>
    <col min="15" max="15" width="40" style="1" customWidth="1"/>
    <col min="16" max="16384" width="9.125" style="1"/>
  </cols>
  <sheetData>
    <row r="2" spans="1:15" s="2" customFormat="1" ht="53.25" customHeight="1" x14ac:dyDescent="0.25">
      <c r="B2" s="27" t="s">
        <v>0</v>
      </c>
      <c r="C2" s="28"/>
      <c r="D2" s="29"/>
      <c r="E2" s="29"/>
      <c r="F2" s="29"/>
      <c r="G2" s="29"/>
      <c r="H2" s="29"/>
      <c r="I2" s="29"/>
      <c r="J2" s="67" t="s">
        <v>1</v>
      </c>
      <c r="K2" s="68"/>
      <c r="L2" s="68"/>
      <c r="M2" s="69"/>
      <c r="O2" s="70"/>
    </row>
    <row r="3" spans="1:15" s="2" customFormat="1" ht="22.5" customHeight="1" x14ac:dyDescent="0.25">
      <c r="B3" s="71" t="s">
        <v>2</v>
      </c>
      <c r="C3" s="72"/>
      <c r="D3" s="72"/>
      <c r="E3" s="30"/>
      <c r="F3" s="30"/>
      <c r="G3" s="30"/>
      <c r="H3" s="30"/>
      <c r="I3" s="30"/>
      <c r="J3" s="30"/>
      <c r="K3" s="30"/>
      <c r="L3" s="30"/>
      <c r="M3" s="31"/>
      <c r="O3" s="70"/>
    </row>
    <row r="4" spans="1:15" s="2" customFormat="1" ht="22.5" customHeight="1" x14ac:dyDescent="0.25">
      <c r="B4" s="32"/>
      <c r="C4" s="33" t="s">
        <v>3</v>
      </c>
      <c r="D4" s="34" t="s">
        <v>4</v>
      </c>
      <c r="E4" s="30"/>
      <c r="F4" s="35">
        <v>2600</v>
      </c>
      <c r="G4" s="35"/>
      <c r="H4" s="35"/>
      <c r="I4" s="30"/>
      <c r="J4" s="30"/>
      <c r="K4" s="30"/>
      <c r="L4" s="30"/>
      <c r="M4" s="31"/>
      <c r="O4" s="3"/>
    </row>
    <row r="5" spans="1:15" s="2" customFormat="1" ht="22.5" customHeight="1" x14ac:dyDescent="0.25">
      <c r="B5" s="32"/>
      <c r="C5" s="36" t="s">
        <v>5</v>
      </c>
      <c r="D5" s="34" t="s">
        <v>4</v>
      </c>
      <c r="E5" s="30"/>
      <c r="F5" s="35">
        <f>L40</f>
        <v>2390.65</v>
      </c>
      <c r="G5" s="35"/>
      <c r="H5" s="35"/>
      <c r="I5" s="30"/>
      <c r="J5" s="30"/>
      <c r="K5" s="30"/>
      <c r="L5" s="30"/>
      <c r="M5" s="31"/>
    </row>
    <row r="6" spans="1:15" s="2" customFormat="1" ht="22.5" customHeight="1" x14ac:dyDescent="0.25">
      <c r="B6" s="32"/>
      <c r="C6" s="33" t="s">
        <v>6</v>
      </c>
      <c r="D6" s="34" t="s">
        <v>4</v>
      </c>
      <c r="E6" s="30"/>
      <c r="F6" s="35">
        <f>F4-F5</f>
        <v>209.34999999999991</v>
      </c>
      <c r="G6" s="35"/>
      <c r="H6" s="35"/>
      <c r="I6" s="30"/>
      <c r="J6" s="30"/>
      <c r="K6" s="30"/>
      <c r="L6" s="30"/>
      <c r="M6" s="31"/>
      <c r="O6" s="4"/>
    </row>
    <row r="7" spans="1:15" s="2" customFormat="1" ht="22.5" customHeight="1" x14ac:dyDescent="0.25">
      <c r="B7" s="64" t="s">
        <v>7</v>
      </c>
      <c r="C7" s="65"/>
      <c r="D7" s="65"/>
      <c r="E7" s="65"/>
      <c r="F7" s="65"/>
      <c r="G7" s="65"/>
      <c r="H7" s="65"/>
      <c r="I7" s="65"/>
      <c r="J7" s="65"/>
      <c r="K7" s="65"/>
      <c r="L7" s="65"/>
      <c r="M7" s="66"/>
      <c r="O7" s="4"/>
    </row>
    <row r="8" spans="1:15" s="2" customFormat="1" ht="22.5" customHeight="1" x14ac:dyDescent="0.25">
      <c r="B8" s="60"/>
      <c r="C8" s="37"/>
      <c r="D8" s="37"/>
      <c r="E8" s="37"/>
      <c r="F8" s="37"/>
      <c r="G8" s="38"/>
      <c r="H8" s="38"/>
      <c r="I8" s="37"/>
      <c r="J8" s="37"/>
      <c r="K8" s="37"/>
      <c r="L8" s="37"/>
      <c r="M8" s="59"/>
      <c r="O8" s="4"/>
    </row>
    <row r="9" spans="1:15" s="2" customFormat="1" ht="22.5" customHeight="1" thickBot="1" x14ac:dyDescent="0.3">
      <c r="B9" s="60"/>
      <c r="C9" s="37"/>
      <c r="D9" s="39" t="s">
        <v>8</v>
      </c>
      <c r="E9" s="39"/>
      <c r="F9" s="5">
        <f>G9/$F$5</f>
        <v>0.45286846673498843</v>
      </c>
      <c r="G9" s="6">
        <f>SUMIF($F$17:$F$39,"="&amp;D9,$L$17:$L$39)</f>
        <v>1082.6500000000001</v>
      </c>
      <c r="H9" s="38"/>
      <c r="I9" s="37"/>
      <c r="J9" s="37"/>
      <c r="K9" s="37"/>
      <c r="L9" s="37"/>
      <c r="M9" s="59"/>
      <c r="O9" s="4"/>
    </row>
    <row r="10" spans="1:15" s="2" customFormat="1" ht="22.5" customHeight="1" thickTop="1" thickBot="1" x14ac:dyDescent="0.3">
      <c r="B10" s="60"/>
      <c r="C10" s="37"/>
      <c r="D10" s="39" t="s">
        <v>9</v>
      </c>
      <c r="E10" s="39"/>
      <c r="F10" s="7">
        <f>G10/$F$5</f>
        <v>0.20078221404220609</v>
      </c>
      <c r="G10" s="6">
        <f>SUMIF($F$17:$F$39,"="&amp;D10,$L$17:$L$39)</f>
        <v>480</v>
      </c>
      <c r="H10" s="38"/>
      <c r="I10" s="58">
        <f>F5</f>
        <v>2390.65</v>
      </c>
      <c r="J10" s="58"/>
      <c r="K10" s="58"/>
      <c r="L10" s="37"/>
      <c r="M10" s="59"/>
      <c r="O10" s="4"/>
    </row>
    <row r="11" spans="1:15" s="2" customFormat="1" ht="22.5" customHeight="1" thickTop="1" thickBot="1" x14ac:dyDescent="0.3">
      <c r="B11" s="60"/>
      <c r="C11" s="37"/>
      <c r="D11" s="39" t="s">
        <v>10</v>
      </c>
      <c r="E11" s="39"/>
      <c r="F11" s="7">
        <f>G11/$F$5</f>
        <v>0.19576265869115095</v>
      </c>
      <c r="G11" s="6">
        <f>SUMIF($F$17:$F$39,"="&amp;D11,$L$17:$L$39)</f>
        <v>468</v>
      </c>
      <c r="H11" s="38"/>
      <c r="I11" s="58"/>
      <c r="J11" s="58"/>
      <c r="K11" s="58"/>
      <c r="L11" s="37"/>
      <c r="M11" s="59"/>
      <c r="O11" s="4"/>
    </row>
    <row r="12" spans="1:15" s="2" customFormat="1" ht="22.5" customHeight="1" thickTop="1" thickBot="1" x14ac:dyDescent="0.3">
      <c r="B12" s="60"/>
      <c r="C12" s="37"/>
      <c r="D12" s="39" t="s">
        <v>11</v>
      </c>
      <c r="E12" s="39"/>
      <c r="F12" s="8">
        <f>G12/$F$5</f>
        <v>4.6012590718005564E-2</v>
      </c>
      <c r="G12" s="6">
        <f>SUMIF($F$17:$F$39,"="&amp;D12,$L$17:$L$39)</f>
        <v>110</v>
      </c>
      <c r="H12" s="38"/>
      <c r="I12" s="37"/>
      <c r="J12" s="37"/>
      <c r="K12" s="37"/>
      <c r="L12" s="37"/>
      <c r="M12" s="59"/>
      <c r="O12" s="4"/>
    </row>
    <row r="13" spans="1:15" s="2" customFormat="1" ht="22.5" customHeight="1" thickTop="1" thickBot="1" x14ac:dyDescent="0.3">
      <c r="B13" s="60"/>
      <c r="C13" s="37"/>
      <c r="D13" s="39" t="s">
        <v>12</v>
      </c>
      <c r="E13" s="39"/>
      <c r="F13" s="8">
        <f>G13/$F$5</f>
        <v>0.104574069813649</v>
      </c>
      <c r="G13" s="6">
        <f>F5-SUM(G9:G12)</f>
        <v>250</v>
      </c>
      <c r="H13" s="38"/>
      <c r="I13" s="37"/>
      <c r="J13" s="37"/>
      <c r="K13" s="37"/>
      <c r="L13" s="37"/>
      <c r="M13" s="59"/>
      <c r="O13" s="4"/>
    </row>
    <row r="14" spans="1:15" s="2" customFormat="1" ht="22.5" customHeight="1" thickTop="1" x14ac:dyDescent="0.25">
      <c r="B14" s="60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59"/>
      <c r="O14" s="4"/>
    </row>
    <row r="15" spans="1:15" s="2" customFormat="1" ht="22.5" customHeight="1" x14ac:dyDescent="0.25">
      <c r="B15" s="40"/>
      <c r="C15" s="41" t="s">
        <v>13</v>
      </c>
      <c r="D15" s="42"/>
      <c r="E15" s="42"/>
      <c r="F15" s="42"/>
      <c r="G15" s="42"/>
      <c r="H15" s="42"/>
      <c r="I15" s="42"/>
      <c r="J15" s="42"/>
      <c r="K15" s="42"/>
      <c r="L15" s="42"/>
      <c r="M15" s="43"/>
      <c r="O15" s="4"/>
    </row>
    <row r="16" spans="1:15" s="2" customFormat="1" ht="22.5" customHeight="1" x14ac:dyDescent="0.25">
      <c r="A16" s="1"/>
      <c r="B16" s="62" t="s">
        <v>14</v>
      </c>
      <c r="C16" s="63"/>
      <c r="D16" s="63"/>
      <c r="E16" s="63"/>
      <c r="F16" s="44" t="s">
        <v>15</v>
      </c>
      <c r="G16" s="44"/>
      <c r="H16" s="44"/>
      <c r="I16" s="44"/>
      <c r="J16" s="45" t="s">
        <v>16</v>
      </c>
      <c r="K16" s="45" t="s">
        <v>17</v>
      </c>
      <c r="L16" s="46" t="s">
        <v>18</v>
      </c>
      <c r="M16" s="47"/>
      <c r="O16" s="4"/>
    </row>
    <row r="17" spans="1:15" s="2" customFormat="1" ht="22.5" customHeight="1" x14ac:dyDescent="0.25">
      <c r="A17" s="1"/>
      <c r="B17" s="48"/>
      <c r="C17" s="9" t="s">
        <v>19</v>
      </c>
      <c r="D17" s="9"/>
      <c r="E17" s="9"/>
      <c r="F17" s="10" t="s">
        <v>8</v>
      </c>
      <c r="G17" s="10"/>
      <c r="H17" s="10"/>
      <c r="I17" s="11"/>
      <c r="J17" s="12">
        <v>2</v>
      </c>
      <c r="K17" s="13">
        <v>400</v>
      </c>
      <c r="L17" s="14">
        <f t="shared" ref="L17:L39" si="0">IF(ISBLANK(K17),0,IF(ISBLANK(J17),K17,J17*K17))</f>
        <v>800</v>
      </c>
      <c r="M17" s="49"/>
      <c r="O17" s="3"/>
    </row>
    <row r="18" spans="1:15" s="2" customFormat="1" ht="18.75" customHeight="1" x14ac:dyDescent="0.25">
      <c r="A18" s="1"/>
      <c r="B18" s="50"/>
      <c r="C18" s="15"/>
      <c r="D18" s="15"/>
      <c r="E18" s="15"/>
      <c r="F18" s="16" t="s">
        <v>8</v>
      </c>
      <c r="G18" s="16"/>
      <c r="H18" s="16"/>
      <c r="I18" s="17"/>
      <c r="J18" s="18">
        <v>5</v>
      </c>
      <c r="K18" s="19">
        <v>30</v>
      </c>
      <c r="L18" s="14">
        <f t="shared" si="0"/>
        <v>150</v>
      </c>
      <c r="M18" s="51"/>
    </row>
    <row r="19" spans="1:15" s="2" customFormat="1" ht="22.5" customHeight="1" x14ac:dyDescent="0.25">
      <c r="A19" s="1"/>
      <c r="B19" s="50"/>
      <c r="C19" s="15" t="s">
        <v>20</v>
      </c>
      <c r="D19" s="15"/>
      <c r="E19" s="15"/>
      <c r="F19" s="16" t="s">
        <v>8</v>
      </c>
      <c r="G19" s="16"/>
      <c r="H19" s="16"/>
      <c r="I19" s="17"/>
      <c r="J19" s="18">
        <v>50</v>
      </c>
      <c r="K19" s="19">
        <v>0.56000000000000005</v>
      </c>
      <c r="L19" s="14">
        <f t="shared" si="0"/>
        <v>28.000000000000004</v>
      </c>
      <c r="M19" s="51"/>
    </row>
    <row r="20" spans="1:15" ht="22.5" customHeight="1" x14ac:dyDescent="0.25">
      <c r="B20" s="50"/>
      <c r="C20" s="15" t="s">
        <v>21</v>
      </c>
      <c r="D20" s="15"/>
      <c r="E20" s="15"/>
      <c r="F20" s="16" t="s">
        <v>8</v>
      </c>
      <c r="G20" s="16"/>
      <c r="H20" s="16"/>
      <c r="I20" s="17"/>
      <c r="J20" s="18">
        <v>7</v>
      </c>
      <c r="K20" s="19">
        <v>14.95</v>
      </c>
      <c r="L20" s="14">
        <f t="shared" si="0"/>
        <v>104.64999999999999</v>
      </c>
      <c r="M20" s="51"/>
    </row>
    <row r="21" spans="1:15" ht="18.75" customHeight="1" x14ac:dyDescent="0.25">
      <c r="B21" s="50"/>
      <c r="C21" s="15" t="s">
        <v>22</v>
      </c>
      <c r="D21" s="15"/>
      <c r="E21" s="15"/>
      <c r="F21" s="16" t="s">
        <v>9</v>
      </c>
      <c r="G21" s="16"/>
      <c r="H21" s="16"/>
      <c r="I21" s="17"/>
      <c r="J21" s="18">
        <v>4</v>
      </c>
      <c r="K21" s="19">
        <v>120</v>
      </c>
      <c r="L21" s="14">
        <f t="shared" si="0"/>
        <v>480</v>
      </c>
      <c r="M21" s="51"/>
      <c r="O21" s="3"/>
    </row>
    <row r="22" spans="1:15" ht="18.75" customHeight="1" x14ac:dyDescent="0.25">
      <c r="B22" s="50"/>
      <c r="C22" s="15" t="s">
        <v>23</v>
      </c>
      <c r="D22" s="15"/>
      <c r="E22" s="15"/>
      <c r="F22" s="16" t="s">
        <v>10</v>
      </c>
      <c r="G22" s="16"/>
      <c r="H22" s="16"/>
      <c r="I22" s="17"/>
      <c r="J22" s="18">
        <v>4</v>
      </c>
      <c r="K22" s="19">
        <v>12</v>
      </c>
      <c r="L22" s="14">
        <f t="shared" si="0"/>
        <v>48</v>
      </c>
      <c r="M22" s="51"/>
    </row>
    <row r="23" spans="1:15" ht="18.75" customHeight="1" x14ac:dyDescent="0.25">
      <c r="B23" s="50"/>
      <c r="C23" s="15" t="s">
        <v>24</v>
      </c>
      <c r="D23" s="15"/>
      <c r="E23" s="15"/>
      <c r="F23" s="16" t="s">
        <v>10</v>
      </c>
      <c r="G23" s="16"/>
      <c r="H23" s="16"/>
      <c r="I23" s="17"/>
      <c r="J23" s="18">
        <v>4</v>
      </c>
      <c r="K23" s="19">
        <v>45</v>
      </c>
      <c r="L23" s="14">
        <f t="shared" si="0"/>
        <v>180</v>
      </c>
      <c r="M23" s="51"/>
      <c r="O23" s="3"/>
    </row>
    <row r="24" spans="1:15" ht="18.75" customHeight="1" x14ac:dyDescent="0.25">
      <c r="B24" s="50"/>
      <c r="C24" s="15" t="s">
        <v>25</v>
      </c>
      <c r="D24" s="15"/>
      <c r="E24" s="15"/>
      <c r="F24" s="16" t="s">
        <v>10</v>
      </c>
      <c r="G24" s="16"/>
      <c r="H24" s="16"/>
      <c r="I24" s="17"/>
      <c r="J24" s="18">
        <v>4</v>
      </c>
      <c r="K24" s="19">
        <v>50</v>
      </c>
      <c r="L24" s="14">
        <f t="shared" si="0"/>
        <v>200</v>
      </c>
      <c r="M24" s="51"/>
      <c r="O24" s="3"/>
    </row>
    <row r="25" spans="1:15" ht="18.75" customHeight="1" x14ac:dyDescent="0.25">
      <c r="B25" s="50"/>
      <c r="C25" s="15" t="s">
        <v>26</v>
      </c>
      <c r="D25" s="15"/>
      <c r="E25" s="15"/>
      <c r="F25" s="16" t="s">
        <v>10</v>
      </c>
      <c r="G25" s="16"/>
      <c r="H25" s="16"/>
      <c r="I25" s="17"/>
      <c r="J25" s="18">
        <v>4</v>
      </c>
      <c r="K25" s="19">
        <v>10</v>
      </c>
      <c r="L25" s="14">
        <f t="shared" si="0"/>
        <v>40</v>
      </c>
      <c r="M25" s="51"/>
    </row>
    <row r="26" spans="1:15" ht="18.75" customHeight="1" x14ac:dyDescent="0.25">
      <c r="B26" s="50"/>
      <c r="C26" s="15" t="s">
        <v>27</v>
      </c>
      <c r="D26" s="15"/>
      <c r="E26" s="15"/>
      <c r="F26" s="16" t="s">
        <v>11</v>
      </c>
      <c r="G26" s="16"/>
      <c r="H26" s="16"/>
      <c r="I26" s="17"/>
      <c r="J26" s="18">
        <v>2</v>
      </c>
      <c r="K26" s="19">
        <v>20</v>
      </c>
      <c r="L26" s="14">
        <f t="shared" si="0"/>
        <v>40</v>
      </c>
      <c r="M26" s="51"/>
    </row>
    <row r="27" spans="1:15" ht="18.75" customHeight="1" x14ac:dyDescent="0.25">
      <c r="B27" s="50"/>
      <c r="C27" s="15" t="s">
        <v>28</v>
      </c>
      <c r="D27" s="15"/>
      <c r="E27" s="15"/>
      <c r="F27" s="16" t="s">
        <v>11</v>
      </c>
      <c r="G27" s="16"/>
      <c r="H27" s="16"/>
      <c r="I27" s="17"/>
      <c r="J27" s="18">
        <v>2</v>
      </c>
      <c r="K27" s="19">
        <v>35</v>
      </c>
      <c r="L27" s="14">
        <f t="shared" si="0"/>
        <v>70</v>
      </c>
      <c r="M27" s="51"/>
    </row>
    <row r="28" spans="1:15" ht="18.75" customHeight="1" x14ac:dyDescent="0.25">
      <c r="B28" s="50"/>
      <c r="C28" s="15" t="s">
        <v>29</v>
      </c>
      <c r="D28" s="15"/>
      <c r="E28" s="15"/>
      <c r="F28" s="16" t="s">
        <v>12</v>
      </c>
      <c r="G28" s="16"/>
      <c r="H28" s="16"/>
      <c r="I28" s="17"/>
      <c r="J28" s="18">
        <v>1</v>
      </c>
      <c r="K28" s="19">
        <v>50</v>
      </c>
      <c r="L28" s="14">
        <f t="shared" si="0"/>
        <v>50</v>
      </c>
      <c r="M28" s="51"/>
    </row>
    <row r="29" spans="1:15" ht="18.75" customHeight="1" x14ac:dyDescent="0.25">
      <c r="B29" s="50"/>
      <c r="C29" s="15" t="s">
        <v>30</v>
      </c>
      <c r="D29" s="15"/>
      <c r="E29" s="15"/>
      <c r="F29" s="16" t="s">
        <v>12</v>
      </c>
      <c r="G29" s="16"/>
      <c r="H29" s="16"/>
      <c r="I29" s="17" t="s">
        <v>31</v>
      </c>
      <c r="J29" s="18">
        <v>1</v>
      </c>
      <c r="K29" s="19">
        <v>200</v>
      </c>
      <c r="L29" s="14">
        <f t="shared" si="0"/>
        <v>200</v>
      </c>
      <c r="M29" s="51"/>
      <c r="O29" s="3"/>
    </row>
    <row r="30" spans="1:15" ht="18.75" customHeight="1" x14ac:dyDescent="0.25">
      <c r="B30" s="50"/>
      <c r="C30" s="15"/>
      <c r="D30" s="15"/>
      <c r="E30" s="15"/>
      <c r="F30" s="16"/>
      <c r="G30" s="16"/>
      <c r="H30" s="16"/>
      <c r="I30" s="17"/>
      <c r="J30" s="18"/>
      <c r="K30" s="20"/>
      <c r="L30" s="21">
        <f t="shared" si="0"/>
        <v>0</v>
      </c>
      <c r="M30" s="51"/>
    </row>
    <row r="31" spans="1:15" ht="18.75" customHeight="1" x14ac:dyDescent="0.25">
      <c r="B31" s="50"/>
      <c r="C31" s="15"/>
      <c r="D31" s="15"/>
      <c r="E31" s="15"/>
      <c r="F31" s="16"/>
      <c r="G31" s="16"/>
      <c r="H31" s="16"/>
      <c r="I31" s="17"/>
      <c r="J31" s="18"/>
      <c r="K31" s="20"/>
      <c r="L31" s="21">
        <f t="shared" si="0"/>
        <v>0</v>
      </c>
      <c r="M31" s="51"/>
    </row>
    <row r="32" spans="1:15" ht="18.75" customHeight="1" x14ac:dyDescent="0.25">
      <c r="B32" s="50"/>
      <c r="C32" s="15"/>
      <c r="D32" s="15"/>
      <c r="E32" s="15"/>
      <c r="F32" s="16"/>
      <c r="G32" s="16"/>
      <c r="H32" s="16"/>
      <c r="I32" s="17"/>
      <c r="J32" s="18"/>
      <c r="K32" s="20"/>
      <c r="L32" s="21">
        <f t="shared" si="0"/>
        <v>0</v>
      </c>
      <c r="M32" s="51"/>
    </row>
    <row r="33" spans="2:15" ht="18.75" customHeight="1" x14ac:dyDescent="0.25">
      <c r="B33" s="50"/>
      <c r="C33" s="15"/>
      <c r="D33" s="15"/>
      <c r="E33" s="15"/>
      <c r="F33" s="16"/>
      <c r="G33" s="16"/>
      <c r="H33" s="16"/>
      <c r="I33" s="17"/>
      <c r="J33" s="18"/>
      <c r="K33" s="20"/>
      <c r="L33" s="21">
        <f t="shared" si="0"/>
        <v>0</v>
      </c>
      <c r="M33" s="51"/>
    </row>
    <row r="34" spans="2:15" ht="18.75" customHeight="1" x14ac:dyDescent="0.25">
      <c r="B34" s="50"/>
      <c r="C34" s="15"/>
      <c r="D34" s="15"/>
      <c r="E34" s="15"/>
      <c r="F34" s="16"/>
      <c r="G34" s="16"/>
      <c r="H34" s="16"/>
      <c r="I34" s="17"/>
      <c r="J34" s="18"/>
      <c r="K34" s="20"/>
      <c r="L34" s="21">
        <f t="shared" si="0"/>
        <v>0</v>
      </c>
      <c r="M34" s="51"/>
    </row>
    <row r="35" spans="2:15" ht="18.75" customHeight="1" x14ac:dyDescent="0.25">
      <c r="B35" s="50"/>
      <c r="C35" s="15"/>
      <c r="D35" s="15"/>
      <c r="E35" s="15"/>
      <c r="F35" s="16"/>
      <c r="G35" s="16"/>
      <c r="H35" s="16"/>
      <c r="I35" s="17"/>
      <c r="J35" s="18"/>
      <c r="K35" s="20"/>
      <c r="L35" s="21">
        <f t="shared" si="0"/>
        <v>0</v>
      </c>
      <c r="M35" s="51"/>
    </row>
    <row r="36" spans="2:15" ht="18.75" customHeight="1" x14ac:dyDescent="0.25">
      <c r="B36" s="50"/>
      <c r="C36" s="15"/>
      <c r="D36" s="15"/>
      <c r="E36" s="15"/>
      <c r="F36" s="16"/>
      <c r="G36" s="16"/>
      <c r="H36" s="16"/>
      <c r="I36" s="17"/>
      <c r="J36" s="18"/>
      <c r="K36" s="20"/>
      <c r="L36" s="21">
        <f t="shared" si="0"/>
        <v>0</v>
      </c>
      <c r="M36" s="51"/>
    </row>
    <row r="37" spans="2:15" ht="18.75" customHeight="1" x14ac:dyDescent="0.25">
      <c r="B37" s="50"/>
      <c r="C37" s="15"/>
      <c r="D37" s="15"/>
      <c r="E37" s="15"/>
      <c r="F37" s="16"/>
      <c r="G37" s="16"/>
      <c r="H37" s="16"/>
      <c r="I37" s="17"/>
      <c r="J37" s="18"/>
      <c r="K37" s="20"/>
      <c r="L37" s="21">
        <f t="shared" si="0"/>
        <v>0</v>
      </c>
      <c r="M37" s="51"/>
    </row>
    <row r="38" spans="2:15" ht="18.75" customHeight="1" x14ac:dyDescent="0.25">
      <c r="B38" s="50"/>
      <c r="C38" s="15"/>
      <c r="D38" s="15"/>
      <c r="E38" s="15"/>
      <c r="F38" s="16"/>
      <c r="G38" s="16"/>
      <c r="H38" s="16"/>
      <c r="I38" s="17"/>
      <c r="J38" s="18"/>
      <c r="K38" s="20"/>
      <c r="L38" s="21">
        <f t="shared" si="0"/>
        <v>0</v>
      </c>
      <c r="M38" s="51"/>
    </row>
    <row r="39" spans="2:15" ht="18.75" customHeight="1" thickBot="1" x14ac:dyDescent="0.3">
      <c r="B39" s="50"/>
      <c r="C39" s="15"/>
      <c r="D39" s="15"/>
      <c r="E39" s="15"/>
      <c r="F39" s="22"/>
      <c r="G39" s="22"/>
      <c r="H39" s="22"/>
      <c r="I39" s="23"/>
      <c r="J39" s="24"/>
      <c r="K39" s="25"/>
      <c r="L39" s="21">
        <f t="shared" si="0"/>
        <v>0</v>
      </c>
      <c r="M39" s="52"/>
    </row>
    <row r="40" spans="2:15" ht="18.75" customHeight="1" thickTop="1" x14ac:dyDescent="0.25">
      <c r="B40" s="53"/>
      <c r="C40" s="54"/>
      <c r="D40" s="55"/>
      <c r="E40" s="55"/>
      <c r="F40" s="55"/>
      <c r="G40" s="55"/>
      <c r="H40" s="55"/>
      <c r="I40" s="55"/>
      <c r="J40" s="55"/>
      <c r="K40" s="56" t="s">
        <v>5</v>
      </c>
      <c r="L40" s="61">
        <f>SUM(L16:L39)</f>
        <v>2390.65</v>
      </c>
      <c r="M40" s="57"/>
    </row>
    <row r="41" spans="2:15" ht="18.75" customHeight="1" x14ac:dyDescent="0.25"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</row>
    <row r="42" spans="2:15" ht="18.75" customHeight="1" x14ac:dyDescent="0.25"/>
    <row r="43" spans="2:15" ht="18.75" customHeight="1" x14ac:dyDescent="0.25">
      <c r="O43" s="3"/>
    </row>
    <row r="44" spans="2:15" ht="27" customHeight="1" x14ac:dyDescent="0.25"/>
  </sheetData>
  <mergeCells count="5">
    <mergeCell ref="B16:E16"/>
    <mergeCell ref="B7:M7"/>
    <mergeCell ref="J2:M2"/>
    <mergeCell ref="O2:O3"/>
    <mergeCell ref="B3:D3"/>
  </mergeCells>
  <dataValidations count="1">
    <dataValidation type="list" allowBlank="1" showInputMessage="1" showErrorMessage="1" sqref="F17:H39" xr:uid="{9D187340-C879-9A48-A391-0EFD148B76E5}">
      <formula1>$D$9:$D$13</formula1>
    </dataValidation>
  </dataValidation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Travel Budget 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Grap-1</cp:lastModifiedBy>
  <dcterms:created xsi:type="dcterms:W3CDTF">2019-12-06T18:22:37Z</dcterms:created>
  <dcterms:modified xsi:type="dcterms:W3CDTF">2020-01-13T11:01:24Z</dcterms:modified>
</cp:coreProperties>
</file>