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rshada\"/>
    </mc:Choice>
  </mc:AlternateContent>
  <xr:revisionPtr revIDLastSave="0" documentId="13_ncr:1_{25B9E19D-3C9C-4D43-A6CD-F88049356DD7}" xr6:coauthVersionLast="45" xr6:coauthVersionMax="45" xr10:uidLastSave="{00000000-0000-0000-0000-000000000000}"/>
  <bookViews>
    <workbookView xWindow="-120" yWindow="-120" windowWidth="20730" windowHeight="11160" xr2:uid="{4F57D8E3-1C9E-465C-B352-A8C7859E0953}"/>
  </bookViews>
  <sheets>
    <sheet name="Wallstreetmojo.com" sheetId="3" r:id="rId1"/>
    <sheet name="Example 1" sheetId="1" r:id="rId2"/>
    <sheet name="Example 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2" l="1"/>
  <c r="B12" i="2"/>
  <c r="B15" i="2"/>
  <c r="B11" i="2"/>
  <c r="B6" i="1"/>
  <c r="B7" i="1" s="1"/>
  <c r="B8" i="1" s="1"/>
  <c r="B16" i="2" l="1"/>
  <c r="B17" i="2" s="1"/>
  <c r="B18" i="2" s="1"/>
</calcChain>
</file>

<file path=xl/sharedStrings.xml><?xml version="1.0" encoding="utf-8"?>
<sst xmlns="http://schemas.openxmlformats.org/spreadsheetml/2006/main" count="32" uniqueCount="25">
  <si>
    <t>Particulars</t>
  </si>
  <si>
    <t>Total</t>
  </si>
  <si>
    <t>Amount Invested (a)</t>
  </si>
  <si>
    <t>Amount Received on Maturity (b)</t>
  </si>
  <si>
    <t xml:space="preserve">Period of Investment </t>
  </si>
  <si>
    <t>Growth Rate (G)</t>
  </si>
  <si>
    <t>Amount Earned on Investments as Capital Appreciation (a-b)</t>
  </si>
  <si>
    <t>Amount Invested:</t>
  </si>
  <si>
    <t xml:space="preserve">Equity Oriented Fund </t>
  </si>
  <si>
    <t xml:space="preserve">10% Debentures </t>
  </si>
  <si>
    <t>Amount Received on Maturity:</t>
  </si>
  <si>
    <t>Capital Appreciation on above both (a)</t>
  </si>
  <si>
    <t>Dividend Income</t>
  </si>
  <si>
    <t>Interest income on 10% Debentures</t>
  </si>
  <si>
    <t>Other Incomes (b)</t>
  </si>
  <si>
    <t>Total Returns Earned (a+b)</t>
  </si>
  <si>
    <t>Doubling Time</t>
  </si>
  <si>
    <t xml:space="preserve">On 10% Debentures </t>
  </si>
  <si>
    <t xml:space="preserve">On Equity Fund </t>
  </si>
  <si>
    <t>Suppose Mr. A has invested $100000 on the first day of the month in equity-oriented funds for a period of 3 months. At the time of maturity, Mr. A has received a sum of $150000. Now Mr. A wants to know the doubling time assuming all other factors in which business operates remain constant.</t>
  </si>
  <si>
    <t>Suppose Mr. A has invested $100000 on the first day of the month in equity-oriented funds and has earned a dividend on these investments amounting to $5000. He has also invested in 10% debentures of PQR Inc. amounting to $500000. The period of both investments is 6 months. At the time of maturity, Mr. A has received a sum of $150000 from the equity-oriented fund and $520000 from 10% debentures. Now Mr. A wants to know the doubling time assuming all other factors in which business operates remain constant and PQR Inc. pays interest on a half-yearly basis.</t>
  </si>
  <si>
    <t>Prepared by Dheeraj Vaidya, CFA, FRM</t>
  </si>
  <si>
    <t>dheeraj@wallstreetmojo.com</t>
  </si>
  <si>
    <t>visit - www.wallstreetmojo.com</t>
  </si>
  <si>
    <t>Rule of 70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</si>
</sst>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1" xfId="0" applyFont="1" applyFill="1" applyBorder="1" applyAlignment="1">
      <alignment horizontal="left" vertical="center"/>
    </xf>
    <xf numFmtId="0" fontId="0" fillId="0" borderId="1" xfId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2" fillId="2" borderId="1" xfId="0" applyFont="1" applyFill="1" applyBorder="1"/>
    <xf numFmtId="0" fontId="2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/>
    <xf numFmtId="0" fontId="6" fillId="3" borderId="1" xfId="1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0" borderId="0" xfId="0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" xfId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7" fillId="0" borderId="1" xfId="0" applyFont="1" applyBorder="1"/>
    <xf numFmtId="0" fontId="0" fillId="0" borderId="0" xfId="0" applyNumberFormat="1" applyFont="1" applyAlignment="1">
      <alignment horizontal="center"/>
    </xf>
    <xf numFmtId="0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6" fillId="0" borderId="1" xfId="0" applyFont="1" applyFill="1" applyBorder="1"/>
    <xf numFmtId="2" fontId="6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9" fillId="5" borderId="0" xfId="0" applyFont="1" applyFill="1"/>
    <xf numFmtId="0" fontId="0" fillId="5" borderId="0" xfId="0" applyFill="1"/>
    <xf numFmtId="0" fontId="4" fillId="5" borderId="0" xfId="0" applyFont="1" applyFill="1" applyAlignment="1">
      <alignment horizontal="left" indent="2"/>
    </xf>
    <xf numFmtId="0" fontId="8" fillId="5" borderId="0" xfId="2" applyFill="1" applyAlignment="1">
      <alignment horizontal="left" indent="2"/>
    </xf>
    <xf numFmtId="0" fontId="10" fillId="5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3C81A-495D-412A-BF2A-CDB0D7C91A30}">
  <dimension ref="A1:A6"/>
  <sheetViews>
    <sheetView tabSelected="1" zoomScale="115" zoomScaleNormal="115" workbookViewId="0">
      <selection activeCell="G37" sqref="G37"/>
    </sheetView>
  </sheetViews>
  <sheetFormatPr defaultRowHeight="15" x14ac:dyDescent="0.25"/>
  <cols>
    <col min="1" max="16384" width="9.140625" style="26"/>
  </cols>
  <sheetData>
    <row r="1" spans="1:1" ht="28.5" x14ac:dyDescent="0.45">
      <c r="A1" s="25" t="s">
        <v>24</v>
      </c>
    </row>
    <row r="3" spans="1:1" x14ac:dyDescent="0.25">
      <c r="A3" s="27" t="s">
        <v>21</v>
      </c>
    </row>
    <row r="4" spans="1:1" x14ac:dyDescent="0.25">
      <c r="A4" s="28" t="s">
        <v>22</v>
      </c>
    </row>
    <row r="5" spans="1:1" x14ac:dyDescent="0.25">
      <c r="A5" s="27"/>
    </row>
    <row r="6" spans="1:1" ht="18.75" x14ac:dyDescent="0.3">
      <c r="A6" s="29" t="s">
        <v>23</v>
      </c>
    </row>
  </sheetData>
  <hyperlinks>
    <hyperlink ref="A4" r:id="rId1" xr:uid="{531138F6-A8B0-4CC0-8F56-2F88BDA504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2184-547B-483C-9F4F-0FF5BD580C1E}">
  <dimension ref="A1:H8"/>
  <sheetViews>
    <sheetView showGridLines="0" zoomScale="115" zoomScaleNormal="115" workbookViewId="0">
      <selection activeCell="B8" sqref="B8"/>
    </sheetView>
  </sheetViews>
  <sheetFormatPr defaultRowHeight="15" x14ac:dyDescent="0.25"/>
  <cols>
    <col min="1" max="1" width="30.5703125" customWidth="1"/>
    <col min="2" max="2" width="10" style="3" customWidth="1"/>
    <col min="4" max="4" width="11.85546875" bestFit="1" customWidth="1"/>
  </cols>
  <sheetData>
    <row r="1" spans="1:8" ht="48" customHeight="1" x14ac:dyDescent="0.25">
      <c r="A1" s="24" t="s">
        <v>19</v>
      </c>
      <c r="B1" s="24"/>
      <c r="C1" s="24"/>
      <c r="D1" s="24"/>
      <c r="E1" s="24"/>
      <c r="F1" s="24"/>
      <c r="G1" s="24"/>
      <c r="H1" s="24"/>
    </row>
    <row r="2" spans="1:8" x14ac:dyDescent="0.25">
      <c r="A2" s="4" t="s">
        <v>0</v>
      </c>
      <c r="B2" s="5" t="s">
        <v>1</v>
      </c>
    </row>
    <row r="3" spans="1:8" x14ac:dyDescent="0.25">
      <c r="A3" s="1" t="s">
        <v>2</v>
      </c>
      <c r="B3" s="2">
        <v>100000</v>
      </c>
    </row>
    <row r="4" spans="1:8" x14ac:dyDescent="0.25">
      <c r="A4" s="1" t="s">
        <v>3</v>
      </c>
      <c r="B4" s="2">
        <v>150000</v>
      </c>
    </row>
    <row r="5" spans="1:8" x14ac:dyDescent="0.25">
      <c r="A5" s="1" t="s">
        <v>4</v>
      </c>
      <c r="B5" s="2">
        <v>3</v>
      </c>
    </row>
    <row r="6" spans="1:8" ht="30" x14ac:dyDescent="0.25">
      <c r="A6" s="13" t="s">
        <v>6</v>
      </c>
      <c r="B6" s="14">
        <f>B4-B3</f>
        <v>50000</v>
      </c>
    </row>
    <row r="7" spans="1:8" x14ac:dyDescent="0.25">
      <c r="A7" s="1" t="s">
        <v>5</v>
      </c>
      <c r="B7" s="2">
        <f>((B6/B3)*12/3*100)</f>
        <v>200</v>
      </c>
    </row>
    <row r="8" spans="1:8" x14ac:dyDescent="0.25">
      <c r="A8" s="15" t="s">
        <v>16</v>
      </c>
      <c r="B8" s="11">
        <f>70/B7</f>
        <v>0.35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157F-857D-4DA5-A08B-DC6A16AF0B93}">
  <dimension ref="A1:I18"/>
  <sheetViews>
    <sheetView showGridLines="0" zoomScale="110" zoomScaleNormal="110" workbookViewId="0">
      <selection activeCell="B18" sqref="B18"/>
    </sheetView>
  </sheetViews>
  <sheetFormatPr defaultRowHeight="15" x14ac:dyDescent="0.25"/>
  <cols>
    <col min="1" max="1" width="35.42578125" customWidth="1"/>
    <col min="2" max="2" width="11.28515625" style="17" customWidth="1"/>
  </cols>
  <sheetData>
    <row r="1" spans="1:9" ht="77.25" customHeight="1" x14ac:dyDescent="0.25">
      <c r="A1" s="24" t="s">
        <v>20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4" t="s">
        <v>0</v>
      </c>
      <c r="B2" s="5" t="s">
        <v>1</v>
      </c>
    </row>
    <row r="3" spans="1:9" x14ac:dyDescent="0.25">
      <c r="A3" s="6" t="s">
        <v>7</v>
      </c>
      <c r="B3" s="9"/>
    </row>
    <row r="4" spans="1:9" x14ac:dyDescent="0.25">
      <c r="A4" s="7" t="s">
        <v>8</v>
      </c>
      <c r="B4" s="9">
        <v>100000</v>
      </c>
    </row>
    <row r="5" spans="1:9" x14ac:dyDescent="0.25">
      <c r="A5" s="7" t="s">
        <v>9</v>
      </c>
      <c r="B5" s="9">
        <v>500000</v>
      </c>
    </row>
    <row r="6" spans="1:9" x14ac:dyDescent="0.25">
      <c r="A6" s="6" t="s">
        <v>10</v>
      </c>
      <c r="B6" s="9"/>
    </row>
    <row r="7" spans="1:9" x14ac:dyDescent="0.25">
      <c r="A7" s="7" t="s">
        <v>8</v>
      </c>
      <c r="B7" s="9">
        <v>150000</v>
      </c>
    </row>
    <row r="8" spans="1:9" x14ac:dyDescent="0.25">
      <c r="A8" s="7" t="s">
        <v>9</v>
      </c>
      <c r="B8" s="9">
        <v>520000</v>
      </c>
    </row>
    <row r="9" spans="1:9" x14ac:dyDescent="0.25">
      <c r="A9" s="7" t="s">
        <v>12</v>
      </c>
      <c r="B9" s="9">
        <v>5000</v>
      </c>
    </row>
    <row r="10" spans="1:9" ht="16.5" customHeight="1" x14ac:dyDescent="0.25">
      <c r="A10" s="8" t="s">
        <v>4</v>
      </c>
      <c r="B10" s="10">
        <v>6</v>
      </c>
    </row>
    <row r="11" spans="1:9" s="12" customFormat="1" ht="16.5" customHeight="1" x14ac:dyDescent="0.25">
      <c r="A11" s="19" t="s">
        <v>11</v>
      </c>
      <c r="B11" s="18">
        <f>(B8+B7-B5-B4)</f>
        <v>70000</v>
      </c>
    </row>
    <row r="12" spans="1:9" s="12" customFormat="1" x14ac:dyDescent="0.25">
      <c r="A12" s="16" t="s">
        <v>18</v>
      </c>
      <c r="B12" s="10">
        <f>B7-B4</f>
        <v>50000</v>
      </c>
    </row>
    <row r="13" spans="1:9" s="12" customFormat="1" x14ac:dyDescent="0.25">
      <c r="A13" s="16" t="s">
        <v>17</v>
      </c>
      <c r="B13" s="10">
        <f>B8-B5</f>
        <v>20000</v>
      </c>
    </row>
    <row r="14" spans="1:9" x14ac:dyDescent="0.25">
      <c r="A14" s="7" t="s">
        <v>13</v>
      </c>
      <c r="B14" s="9">
        <v>25000</v>
      </c>
    </row>
    <row r="15" spans="1:9" x14ac:dyDescent="0.25">
      <c r="A15" s="7" t="s">
        <v>14</v>
      </c>
      <c r="B15" s="9">
        <f>B14+B9</f>
        <v>30000</v>
      </c>
    </row>
    <row r="16" spans="1:9" x14ac:dyDescent="0.25">
      <c r="A16" s="7" t="s">
        <v>15</v>
      </c>
      <c r="B16" s="9">
        <f>B11+B15</f>
        <v>100000</v>
      </c>
    </row>
    <row r="17" spans="1:2" x14ac:dyDescent="0.25">
      <c r="A17" s="22" t="s">
        <v>5</v>
      </c>
      <c r="B17" s="20">
        <f>((B16/(B5+B4))*12/6*100)</f>
        <v>33.333333333333329</v>
      </c>
    </row>
    <row r="18" spans="1:2" x14ac:dyDescent="0.25">
      <c r="A18" s="21" t="s">
        <v>16</v>
      </c>
      <c r="B18" s="23">
        <f>70/B17</f>
        <v>2.1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Wallstreetmojo.com</vt:lpstr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office66</dc:creator>
  <cp:lastModifiedBy>office66</cp:lastModifiedBy>
  <dcterms:created xsi:type="dcterms:W3CDTF">2019-12-04T04:26:53Z</dcterms:created>
  <dcterms:modified xsi:type="dcterms:W3CDTF">2019-12-04T06:14:45Z</dcterms:modified>
</cp:coreProperties>
</file>