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D:\Formula Template\"/>
    </mc:Choice>
  </mc:AlternateContent>
  <xr:revisionPtr revIDLastSave="0" documentId="13_ncr:1_{5732F4AF-4E26-44F6-B808-32DDE34CFB40}" xr6:coauthVersionLast="43" xr6:coauthVersionMax="43" xr10:uidLastSave="{00000000-0000-0000-0000-000000000000}"/>
  <bookViews>
    <workbookView xWindow="-120" yWindow="-120" windowWidth="20730" windowHeight="11160" xr2:uid="{EE304BCE-E4CE-4E00-A2D6-62F0A73B509F}"/>
  </bookViews>
  <sheets>
    <sheet name="Wallstreetmojo.com" sheetId="6" r:id="rId1"/>
    <sheet name="Example 1" sheetId="1" r:id="rId2"/>
    <sheet name="Example 2" sheetId="3" r:id="rId3"/>
    <sheet name="Example 3"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3" l="1"/>
  <c r="B8" i="3"/>
  <c r="D3" i="5"/>
  <c r="B5" i="1"/>
  <c r="D8" i="5"/>
  <c r="D7" i="5"/>
  <c r="D6" i="5"/>
  <c r="D5" i="5"/>
  <c r="D4" i="5"/>
  <c r="C7" i="3"/>
  <c r="B7" i="3"/>
  <c r="D6" i="3"/>
  <c r="D5" i="3"/>
  <c r="D4" i="3"/>
  <c r="D3" i="3"/>
  <c r="D7" i="3" l="1"/>
</calcChain>
</file>

<file path=xl/sharedStrings.xml><?xml version="1.0" encoding="utf-8"?>
<sst xmlns="http://schemas.openxmlformats.org/spreadsheetml/2006/main" count="32" uniqueCount="27">
  <si>
    <t>Market Share</t>
  </si>
  <si>
    <t>Particulars</t>
  </si>
  <si>
    <t>Value</t>
  </si>
  <si>
    <t>Company's Total Share</t>
  </si>
  <si>
    <t>Industry Sales</t>
  </si>
  <si>
    <t>Quarter I</t>
  </si>
  <si>
    <t>Quarter II</t>
  </si>
  <si>
    <t>Quarter III</t>
  </si>
  <si>
    <t>Quarter IV</t>
  </si>
  <si>
    <t>SAB TV</t>
  </si>
  <si>
    <t>&amp; Pictures</t>
  </si>
  <si>
    <t>Market Sales</t>
  </si>
  <si>
    <t xml:space="preserve">Total </t>
  </si>
  <si>
    <t>Revenue</t>
  </si>
  <si>
    <t>Stock A</t>
  </si>
  <si>
    <t>Stock B</t>
  </si>
  <si>
    <t>Stock C</t>
  </si>
  <si>
    <t>Stock D</t>
  </si>
  <si>
    <t>Stock E</t>
  </si>
  <si>
    <t>Stock F</t>
  </si>
  <si>
    <t>JBL has reported its gross revenue US$ 30 million and the industry in which JBL operates, it has total gross revenue for the US $ 500 million. You have required to calculate the market share of the JBL inc.</t>
  </si>
  <si>
    <t>SAB tv operates in many of the different locations and is currently under review for a hostile takeover from Star Network. The reason being Star thinks that SAB tv’s market share is increasing. However, the finance research department had a different story to tell. They were of opining that &amp; pictures are capturing the market share more than SAB tv and &amp; pictures should be the target company to be taken over. The CFO of the company has asked to come up with market share both of these targets and whosever share percentage is bigger will be targeted.You are required to calculate yearly revenue for SAB tv, &amp; pictures and Market sales, along with percentage.</t>
  </si>
  <si>
    <t>A street analyst is trying to conduct top-down research and he wants to select the company which has market share at least 20% in its industry. Below are some of the top performers stock in their industries.You are required to find out the stock that can be shortlisted based upon the criteria mentioned above.</t>
  </si>
  <si>
    <t>Prepared by Dheeraj Vaidya, CFA, FRM</t>
  </si>
  <si>
    <t>dheeraj@wallstreetmojo.com</t>
  </si>
  <si>
    <t>visit - www.wallstreetmojo.com</t>
  </si>
  <si>
    <t>Market Share Formula Excel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</si>
</sst>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22"/>
      <color theme="0"/>
      <name val="Calibri"/>
      <family val="2"/>
      <scheme val="minor"/>
    </font>
    <font>
      <u/>
      <sz val="11"/>
      <name val="Calibri"/>
      <family val="2"/>
      <scheme val="minor"/>
    </font>
    <font>
      <b/>
      <sz val="14"/>
      <name val="Calibri"/>
      <family val="2"/>
      <scheme val="minor"/>
    </font>
    <font>
      <sz val="11"/>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cellStyleXfs>
  <cellXfs count="30">
    <xf numFmtId="0" fontId="0" fillId="0" borderId="0" xfId="0"/>
    <xf numFmtId="0" fontId="0" fillId="0" borderId="1" xfId="0" applyFont="1" applyBorder="1" applyAlignment="1">
      <alignment wrapText="1"/>
    </xf>
    <xf numFmtId="0" fontId="0" fillId="0" borderId="0" xfId="0"/>
    <xf numFmtId="0" fontId="0" fillId="0" borderId="1" xfId="0" applyFont="1" applyBorder="1"/>
    <xf numFmtId="0" fontId="0" fillId="0" borderId="1" xfId="0" applyFont="1" applyBorder="1" applyAlignment="1"/>
    <xf numFmtId="2" fontId="0" fillId="0" borderId="0" xfId="0" applyNumberFormat="1" applyAlignment="1">
      <alignment horizontal="center"/>
    </xf>
    <xf numFmtId="2" fontId="0" fillId="0" borderId="1" xfId="0" applyNumberFormat="1" applyFont="1" applyBorder="1" applyAlignment="1">
      <alignment horizontal="center"/>
    </xf>
    <xf numFmtId="1" fontId="0" fillId="0" borderId="1" xfId="2" applyNumberFormat="1" applyFont="1" applyBorder="1" applyAlignment="1">
      <alignment horizontal="center"/>
    </xf>
    <xf numFmtId="0" fontId="2" fillId="2" borderId="1" xfId="0" applyFont="1" applyFill="1" applyBorder="1"/>
    <xf numFmtId="1" fontId="2" fillId="2" borderId="1" xfId="0" applyNumberFormat="1" applyFont="1" applyFill="1" applyBorder="1" applyAlignment="1">
      <alignment horizontal="center"/>
    </xf>
    <xf numFmtId="0" fontId="0" fillId="0" borderId="0" xfId="0" applyNumberFormat="1" applyAlignment="1">
      <alignment horizontal="center"/>
    </xf>
    <xf numFmtId="0" fontId="0" fillId="0" borderId="1" xfId="2" applyNumberFormat="1" applyFont="1" applyBorder="1" applyAlignment="1">
      <alignment horizontal="center"/>
    </xf>
    <xf numFmtId="0" fontId="2" fillId="2" borderId="1" xfId="0" applyFont="1" applyFill="1" applyBorder="1" applyAlignment="1"/>
    <xf numFmtId="0" fontId="2" fillId="2" borderId="1" xfId="2" applyNumberFormat="1" applyFont="1" applyFill="1" applyBorder="1" applyAlignment="1">
      <alignment horizontal="center"/>
    </xf>
    <xf numFmtId="0" fontId="2" fillId="2" borderId="1" xfId="0" applyNumberFormat="1" applyFont="1" applyFill="1" applyBorder="1" applyAlignment="1">
      <alignment horizontal="center"/>
    </xf>
    <xf numFmtId="0" fontId="3" fillId="3" borderId="2" xfId="0" applyFont="1" applyFill="1" applyBorder="1"/>
    <xf numFmtId="9" fontId="0" fillId="0" borderId="2" xfId="1" applyNumberFormat="1" applyFont="1" applyBorder="1" applyAlignment="1">
      <alignment horizontal="center"/>
    </xf>
    <xf numFmtId="0" fontId="0" fillId="0" borderId="2" xfId="0" applyFont="1" applyBorder="1"/>
    <xf numFmtId="10" fontId="0" fillId="0" borderId="2" xfId="1" applyNumberFormat="1" applyFont="1" applyBorder="1" applyAlignment="1">
      <alignment horizontal="center"/>
    </xf>
    <xf numFmtId="0" fontId="0" fillId="0" borderId="2" xfId="2" applyNumberFormat="1" applyFont="1" applyBorder="1" applyAlignment="1">
      <alignment horizontal="center"/>
    </xf>
    <xf numFmtId="0" fontId="1" fillId="0" borderId="1" xfId="2" applyNumberFormat="1" applyFont="1" applyBorder="1" applyAlignment="1">
      <alignment horizontal="center"/>
    </xf>
    <xf numFmtId="0" fontId="3" fillId="3" borderId="1" xfId="0" applyNumberFormat="1" applyFont="1" applyFill="1" applyBorder="1" applyAlignment="1">
      <alignment horizontal="center"/>
    </xf>
    <xf numFmtId="2" fontId="0" fillId="0" borderId="2" xfId="0" applyNumberFormat="1" applyFont="1" applyBorder="1" applyAlignment="1">
      <alignment horizontal="center"/>
    </xf>
    <xf numFmtId="0" fontId="3" fillId="0" borderId="0" xfId="0" applyFont="1" applyAlignment="1">
      <alignment horizontal="left" vertical="top" wrapText="1"/>
    </xf>
    <xf numFmtId="0" fontId="6" fillId="4" borderId="0" xfId="0" applyFont="1" applyFill="1"/>
    <xf numFmtId="0" fontId="0" fillId="4" borderId="0" xfId="0" applyFill="1"/>
    <xf numFmtId="0" fontId="4" fillId="4" borderId="0" xfId="0" applyFont="1" applyFill="1" applyAlignment="1">
      <alignment horizontal="left" indent="2"/>
    </xf>
    <xf numFmtId="0" fontId="7" fillId="4" borderId="0" xfId="3" applyFont="1" applyFill="1" applyAlignment="1">
      <alignment horizontal="left" indent="2"/>
    </xf>
    <xf numFmtId="0" fontId="8" fillId="4" borderId="0" xfId="0" applyFont="1" applyFill="1"/>
    <xf numFmtId="0" fontId="9" fillId="4" borderId="0" xfId="0" applyFont="1" applyFill="1"/>
  </cellXfs>
  <cellStyles count="4">
    <cellStyle name="Comma 2" xfId="2" xr:uid="{F16CA8A4-E1E6-4D1C-AB3B-A9EF673F9B49}"/>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heeraj@wallstreetmoj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6F59-52E0-48EE-8B63-10012645D938}">
  <dimension ref="A1:D6"/>
  <sheetViews>
    <sheetView tabSelected="1" zoomScale="115" zoomScaleNormal="115" workbookViewId="0">
      <selection activeCell="I46" sqref="I46"/>
    </sheetView>
  </sheetViews>
  <sheetFormatPr defaultRowHeight="15" x14ac:dyDescent="0.25"/>
  <cols>
    <col min="1" max="16384" width="9.140625" style="25"/>
  </cols>
  <sheetData>
    <row r="1" spans="1:4" ht="28.5" x14ac:dyDescent="0.45">
      <c r="A1" s="24" t="s">
        <v>26</v>
      </c>
    </row>
    <row r="3" spans="1:4" x14ac:dyDescent="0.25">
      <c r="A3" s="26" t="s">
        <v>23</v>
      </c>
    </row>
    <row r="4" spans="1:4" x14ac:dyDescent="0.25">
      <c r="A4" s="27" t="s">
        <v>24</v>
      </c>
    </row>
    <row r="5" spans="1:4" x14ac:dyDescent="0.25">
      <c r="A5" s="26"/>
    </row>
    <row r="6" spans="1:4" ht="18.75" x14ac:dyDescent="0.3">
      <c r="A6" s="28" t="s">
        <v>25</v>
      </c>
      <c r="B6" s="29"/>
      <c r="C6" s="29"/>
      <c r="D6" s="29"/>
    </row>
  </sheetData>
  <hyperlinks>
    <hyperlink ref="A4" r:id="rId1" xr:uid="{A0B32224-EEBE-4376-ACCE-BD149BF952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C1AF-1939-4490-B7A1-CB9ADCC6B30E}">
  <dimension ref="A1:H5"/>
  <sheetViews>
    <sheetView showGridLines="0" zoomScale="115" zoomScaleNormal="115" workbookViewId="0">
      <selection activeCell="B5" sqref="B5"/>
    </sheetView>
  </sheetViews>
  <sheetFormatPr defaultRowHeight="15" x14ac:dyDescent="0.25"/>
  <cols>
    <col min="1" max="1" width="21.85546875" customWidth="1"/>
    <col min="2" max="2" width="9.85546875" style="5" customWidth="1"/>
  </cols>
  <sheetData>
    <row r="1" spans="1:8" ht="48.75" customHeight="1" x14ac:dyDescent="0.25">
      <c r="A1" s="23" t="s">
        <v>20</v>
      </c>
      <c r="B1" s="23"/>
      <c r="C1" s="23"/>
      <c r="D1" s="23"/>
      <c r="E1" s="23"/>
      <c r="F1" s="23"/>
      <c r="G1" s="23"/>
      <c r="H1" s="23"/>
    </row>
    <row r="2" spans="1:8" s="2" customFormat="1" x14ac:dyDescent="0.25">
      <c r="A2" s="8" t="s">
        <v>1</v>
      </c>
      <c r="B2" s="9" t="s">
        <v>2</v>
      </c>
    </row>
    <row r="3" spans="1:8" x14ac:dyDescent="0.25">
      <c r="A3" s="4" t="s">
        <v>3</v>
      </c>
      <c r="B3" s="7">
        <v>30</v>
      </c>
    </row>
    <row r="4" spans="1:8" x14ac:dyDescent="0.25">
      <c r="A4" s="1" t="s">
        <v>4</v>
      </c>
      <c r="B4" s="7">
        <v>500</v>
      </c>
    </row>
    <row r="5" spans="1:8" x14ac:dyDescent="0.25">
      <c r="A5" s="15" t="s">
        <v>0</v>
      </c>
      <c r="B5" s="16">
        <f>B3/B4</f>
        <v>0.06</v>
      </c>
    </row>
  </sheetData>
  <mergeCells count="1">
    <mergeCell ref="A1:H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73AEE-8A89-4AC5-A7A5-A74345F29F62}">
  <dimension ref="A1:J8"/>
  <sheetViews>
    <sheetView showGridLines="0" zoomScale="115" zoomScaleNormal="115" workbookViewId="0">
      <selection activeCell="C8" sqref="C8"/>
    </sheetView>
  </sheetViews>
  <sheetFormatPr defaultRowHeight="15" x14ac:dyDescent="0.25"/>
  <cols>
    <col min="1" max="1" width="13.140625" customWidth="1"/>
    <col min="2" max="3" width="12" style="10" customWidth="1"/>
    <col min="4" max="4" width="12.42578125" style="10" customWidth="1"/>
  </cols>
  <sheetData>
    <row r="1" spans="1:10" ht="92.25" customHeight="1" x14ac:dyDescent="0.25">
      <c r="A1" s="23" t="s">
        <v>21</v>
      </c>
      <c r="B1" s="23"/>
      <c r="C1" s="23"/>
      <c r="D1" s="23"/>
      <c r="E1" s="23"/>
      <c r="F1" s="23"/>
      <c r="G1" s="23"/>
      <c r="H1" s="23"/>
      <c r="I1" s="23"/>
      <c r="J1" s="23"/>
    </row>
    <row r="2" spans="1:10" x14ac:dyDescent="0.25">
      <c r="A2" s="12" t="s">
        <v>1</v>
      </c>
      <c r="B2" s="13" t="s">
        <v>9</v>
      </c>
      <c r="C2" s="14" t="s">
        <v>10</v>
      </c>
      <c r="D2" s="14" t="s">
        <v>11</v>
      </c>
    </row>
    <row r="3" spans="1:10" x14ac:dyDescent="0.25">
      <c r="A3" s="1" t="s">
        <v>5</v>
      </c>
      <c r="B3" s="11">
        <v>1000000</v>
      </c>
      <c r="C3" s="11">
        <v>1500000</v>
      </c>
      <c r="D3" s="11">
        <f>(B3+C3)/0.2</f>
        <v>12500000</v>
      </c>
    </row>
    <row r="4" spans="1:10" x14ac:dyDescent="0.25">
      <c r="A4" s="3" t="s">
        <v>6</v>
      </c>
      <c r="B4" s="11">
        <v>1050000</v>
      </c>
      <c r="C4" s="11">
        <v>980000</v>
      </c>
      <c r="D4" s="11">
        <f>(B4+C4)/0.2</f>
        <v>10150000</v>
      </c>
    </row>
    <row r="5" spans="1:10" x14ac:dyDescent="0.25">
      <c r="A5" s="3" t="s">
        <v>7</v>
      </c>
      <c r="B5" s="11">
        <v>870000</v>
      </c>
      <c r="C5" s="11">
        <v>650000</v>
      </c>
      <c r="D5" s="11">
        <f>(B5+C5)/0.2</f>
        <v>7600000</v>
      </c>
    </row>
    <row r="6" spans="1:10" x14ac:dyDescent="0.25">
      <c r="A6" s="3" t="s">
        <v>8</v>
      </c>
      <c r="B6" s="11">
        <v>980000</v>
      </c>
      <c r="C6" s="11">
        <v>900000</v>
      </c>
      <c r="D6" s="11">
        <f>(B6+C6)/0.2</f>
        <v>9400000</v>
      </c>
    </row>
    <row r="7" spans="1:10" x14ac:dyDescent="0.25">
      <c r="A7" s="3" t="s">
        <v>12</v>
      </c>
      <c r="B7" s="20">
        <f>B3+B4+B5+B6</f>
        <v>3900000</v>
      </c>
      <c r="C7" s="20">
        <f>C3+C4+C5+C6</f>
        <v>4030000</v>
      </c>
      <c r="D7" s="20">
        <f>D3+D4+D5+D6</f>
        <v>39650000</v>
      </c>
    </row>
    <row r="8" spans="1:10" x14ac:dyDescent="0.25">
      <c r="A8" s="15" t="s">
        <v>0</v>
      </c>
      <c r="B8" s="18">
        <f>B7/D7</f>
        <v>9.8360655737704916E-2</v>
      </c>
      <c r="C8" s="18">
        <f>C7/D7</f>
        <v>0.10163934426229508</v>
      </c>
      <c r="D8" s="19"/>
    </row>
  </sheetData>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4275-BFD6-48DC-A843-1E989600E9B5}">
  <dimension ref="A1:I8"/>
  <sheetViews>
    <sheetView showGridLines="0" zoomScale="115" zoomScaleNormal="115" workbookViewId="0">
      <selection activeCell="D8" sqref="D8"/>
    </sheetView>
  </sheetViews>
  <sheetFormatPr defaultRowHeight="15" x14ac:dyDescent="0.25"/>
  <cols>
    <col min="1" max="1" width="10.140625" customWidth="1"/>
    <col min="2" max="2" width="10.42578125" style="10" customWidth="1"/>
    <col min="3" max="3" width="14.140625" style="10" customWidth="1"/>
    <col min="4" max="4" width="13.42578125" style="10" customWidth="1"/>
  </cols>
  <sheetData>
    <row r="1" spans="1:9" ht="60.75" customHeight="1" x14ac:dyDescent="0.25">
      <c r="A1" s="23" t="s">
        <v>22</v>
      </c>
      <c r="B1" s="23"/>
      <c r="C1" s="23"/>
      <c r="D1" s="23"/>
      <c r="E1" s="23"/>
      <c r="F1" s="23"/>
      <c r="G1" s="23"/>
      <c r="H1" s="23"/>
      <c r="I1" s="23"/>
    </row>
    <row r="2" spans="1:9" x14ac:dyDescent="0.25">
      <c r="A2" s="8" t="s">
        <v>1</v>
      </c>
      <c r="B2" s="14" t="s">
        <v>13</v>
      </c>
      <c r="C2" s="14" t="s">
        <v>4</v>
      </c>
      <c r="D2" s="21" t="s">
        <v>0</v>
      </c>
    </row>
    <row r="3" spans="1:9" x14ac:dyDescent="0.25">
      <c r="A3" s="3" t="s">
        <v>14</v>
      </c>
      <c r="B3" s="11">
        <v>2345678</v>
      </c>
      <c r="C3" s="11">
        <v>30040078</v>
      </c>
      <c r="D3" s="6">
        <f>B3/C3%</f>
        <v>7.8084950378624178</v>
      </c>
    </row>
    <row r="4" spans="1:9" x14ac:dyDescent="0.25">
      <c r="A4" s="17" t="s">
        <v>15</v>
      </c>
      <c r="B4" s="19">
        <v>334488</v>
      </c>
      <c r="C4" s="19">
        <v>1534988</v>
      </c>
      <c r="D4" s="22">
        <f t="shared" ref="D4:D8" si="0">B4/C4%</f>
        <v>21.790919538133199</v>
      </c>
    </row>
    <row r="5" spans="1:9" x14ac:dyDescent="0.25">
      <c r="A5" s="3" t="s">
        <v>16</v>
      </c>
      <c r="B5" s="11">
        <v>1334567</v>
      </c>
      <c r="C5" s="11">
        <v>33526771</v>
      </c>
      <c r="D5" s="6">
        <f t="shared" si="0"/>
        <v>3.9806010546020074</v>
      </c>
    </row>
    <row r="6" spans="1:9" x14ac:dyDescent="0.25">
      <c r="A6" s="3" t="s">
        <v>17</v>
      </c>
      <c r="B6" s="11">
        <v>4455990</v>
      </c>
      <c r="C6" s="11">
        <v>100786541</v>
      </c>
      <c r="D6" s="6">
        <f t="shared" si="0"/>
        <v>4.421215328741166</v>
      </c>
    </row>
    <row r="7" spans="1:9" x14ac:dyDescent="0.25">
      <c r="A7" s="3" t="s">
        <v>18</v>
      </c>
      <c r="B7" s="11">
        <v>11011011</v>
      </c>
      <c r="C7" s="11">
        <v>50781109</v>
      </c>
      <c r="D7" s="6">
        <f t="shared" si="0"/>
        <v>21.683281867672484</v>
      </c>
    </row>
    <row r="8" spans="1:9" x14ac:dyDescent="0.25">
      <c r="A8" s="3" t="s">
        <v>19</v>
      </c>
      <c r="B8" s="11">
        <v>867459</v>
      </c>
      <c r="C8" s="11">
        <v>8675700</v>
      </c>
      <c r="D8" s="6">
        <f t="shared" si="0"/>
        <v>9.9987205643348656</v>
      </c>
    </row>
  </sheetData>
  <mergeCells count="1">
    <mergeCell ref="A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Wallstreetmojo.com</vt:lpstr>
      <vt:lpstr>Example 1</vt:lpstr>
      <vt:lpstr>Example 2</vt:lpstr>
      <vt:lpstr>Example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cba_16</dc:creator>
  <cp:lastModifiedBy>cba_16</cp:lastModifiedBy>
  <dcterms:created xsi:type="dcterms:W3CDTF">2019-07-26T04:01:35Z</dcterms:created>
  <dcterms:modified xsi:type="dcterms:W3CDTF">2019-07-26T05:57:19Z</dcterms:modified>
</cp:coreProperties>
</file>