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5" windowWidth="19815" windowHeight="7665"/>
  </bookViews>
  <sheets>
    <sheet name="Wallstreetmojo.com" sheetId="4" r:id="rId1"/>
    <sheet name="IGR Formula Example 1" sheetId="1" r:id="rId2"/>
    <sheet name="IGR Formula Example 2" sheetId="2" r:id="rId3"/>
    <sheet name="IGR Formula Example 3" sheetId="3" r:id="rId4"/>
  </sheets>
  <calcPr calcId="144525"/>
</workbook>
</file>

<file path=xl/calcChain.xml><?xml version="1.0" encoding="utf-8"?>
<calcChain xmlns="http://schemas.openxmlformats.org/spreadsheetml/2006/main">
  <c r="B11" i="1" l="1"/>
  <c r="B12" i="1"/>
  <c r="B13" i="1" s="1"/>
  <c r="B5" i="3"/>
  <c r="B7" i="3" s="1"/>
  <c r="B5" i="2"/>
  <c r="B7" i="2" s="1"/>
  <c r="B7" i="1"/>
  <c r="B8" i="1"/>
  <c r="B9" i="1" l="1"/>
</calcChain>
</file>

<file path=xl/sharedStrings.xml><?xml version="1.0" encoding="utf-8"?>
<sst xmlns="http://schemas.openxmlformats.org/spreadsheetml/2006/main" count="31" uniqueCount="23">
  <si>
    <t>Company</t>
  </si>
  <si>
    <t>A</t>
  </si>
  <si>
    <t>B</t>
  </si>
  <si>
    <t>Earnings per share</t>
  </si>
  <si>
    <t>Dividends per share</t>
  </si>
  <si>
    <t>Retention ratio for Company B</t>
  </si>
  <si>
    <t>Total Assets</t>
  </si>
  <si>
    <t>Net Income</t>
  </si>
  <si>
    <t>RIL</t>
  </si>
  <si>
    <t>Tata Steel</t>
  </si>
  <si>
    <t>Return on assets</t>
  </si>
  <si>
    <t>Retention Ratio for Company A</t>
  </si>
  <si>
    <t>Return of Assets for Company A</t>
  </si>
  <si>
    <t>Return of Assets for Company B</t>
  </si>
  <si>
    <t xml:space="preserve">Internal Growth Rate of Company A </t>
  </si>
  <si>
    <t xml:space="preserve">Internal Growth Rate of Company B </t>
  </si>
  <si>
    <t xml:space="preserve">Retention Ratio </t>
  </si>
  <si>
    <t xml:space="preserve">Internal Growth Rate </t>
  </si>
  <si>
    <t>Retention Ratio for Tata Steel</t>
  </si>
  <si>
    <t>Prepared by Dheeraj Vaidya, CFA, FRM</t>
  </si>
  <si>
    <t>dheeraj@wallstreetmojo.com</t>
  </si>
  <si>
    <t>visit - www.wallstreetmojo.com</t>
  </si>
  <si>
    <t>Internal Growth Rate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</si>
</sst>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;[Red]\-&quot;$&quot;#,##0"/>
    <numFmt numFmtId="165" formatCode="0.0%"/>
    <numFmt numFmtId="166" formatCode="[$₹-44D]\ #,##0;[Red][$₹-44D]\ \-#,##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vertical="top" wrapText="1"/>
    </xf>
    <xf numFmtId="164" fontId="0" fillId="0" borderId="1" xfId="0" applyNumberFormat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2" fillId="3" borderId="1" xfId="0" applyFont="1" applyFill="1" applyBorder="1"/>
    <xf numFmtId="2" fontId="0" fillId="0" borderId="1" xfId="0" applyNumberFormat="1" applyFont="1" applyBorder="1" applyAlignment="1">
      <alignment horizontal="center"/>
    </xf>
    <xf numFmtId="9" fontId="0" fillId="0" borderId="1" xfId="0" applyNumberFormat="1" applyFont="1" applyBorder="1" applyAlignment="1">
      <alignment horizontal="center"/>
    </xf>
    <xf numFmtId="0" fontId="0" fillId="0" borderId="1" xfId="0" applyFont="1" applyFill="1" applyBorder="1"/>
    <xf numFmtId="165" fontId="0" fillId="0" borderId="1" xfId="0" applyNumberFormat="1" applyFont="1" applyFill="1" applyBorder="1" applyAlignment="1">
      <alignment horizontal="center"/>
    </xf>
    <xf numFmtId="166" fontId="0" fillId="0" borderId="1" xfId="0" applyNumberFormat="1" applyFont="1" applyBorder="1" applyAlignment="1">
      <alignment horizontal="center" vertical="top" wrapText="1"/>
    </xf>
    <xf numFmtId="9" fontId="0" fillId="0" borderId="1" xfId="0" applyNumberFormat="1" applyFont="1" applyBorder="1" applyAlignment="1">
      <alignment horizontal="center" vertical="top" wrapText="1"/>
    </xf>
    <xf numFmtId="0" fontId="0" fillId="0" borderId="0" xfId="0" applyFont="1" applyBorder="1" applyAlignment="1">
      <alignment vertical="top" wrapText="1"/>
    </xf>
    <xf numFmtId="164" fontId="0" fillId="0" borderId="0" xfId="0" applyNumberFormat="1" applyFont="1" applyBorder="1" applyAlignment="1">
      <alignment horizontal="center" vertical="top" wrapText="1"/>
    </xf>
    <xf numFmtId="0" fontId="4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 3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activeCell="C38" sqref="C38"/>
    </sheetView>
  </sheetViews>
  <sheetFormatPr defaultRowHeight="15" x14ac:dyDescent="0.25"/>
  <cols>
    <col min="1" max="16384" width="9.140625" style="17"/>
  </cols>
  <sheetData>
    <row r="1" spans="1:4" ht="28.5" x14ac:dyDescent="0.45">
      <c r="A1" s="16" t="s">
        <v>22</v>
      </c>
    </row>
    <row r="3" spans="1:4" x14ac:dyDescent="0.25">
      <c r="A3" s="18" t="s">
        <v>19</v>
      </c>
    </row>
    <row r="4" spans="1:4" x14ac:dyDescent="0.25">
      <c r="A4" s="19" t="s">
        <v>20</v>
      </c>
    </row>
    <row r="5" spans="1:4" x14ac:dyDescent="0.25">
      <c r="A5" s="18"/>
    </row>
    <row r="6" spans="1:4" ht="18.75" x14ac:dyDescent="0.3">
      <c r="A6" s="20" t="s">
        <v>21</v>
      </c>
      <c r="B6" s="21"/>
      <c r="C6" s="21"/>
      <c r="D6" s="21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showGridLines="0" zoomScale="115" zoomScaleNormal="115" workbookViewId="0">
      <selection activeCell="B13" sqref="B13"/>
    </sheetView>
  </sheetViews>
  <sheetFormatPr defaultRowHeight="15" x14ac:dyDescent="0.25"/>
  <cols>
    <col min="1" max="1" width="32.42578125" style="1" customWidth="1"/>
    <col min="2" max="16384" width="9.140625" style="1"/>
  </cols>
  <sheetData>
    <row r="1" spans="1:3" x14ac:dyDescent="0.25">
      <c r="A1" s="2" t="s">
        <v>0</v>
      </c>
      <c r="B1" s="3" t="s">
        <v>1</v>
      </c>
      <c r="C1" s="3" t="s">
        <v>2</v>
      </c>
    </row>
    <row r="2" spans="1:3" x14ac:dyDescent="0.25">
      <c r="A2" s="4" t="s">
        <v>3</v>
      </c>
      <c r="B2" s="5">
        <v>5</v>
      </c>
      <c r="C2" s="5">
        <v>6</v>
      </c>
    </row>
    <row r="3" spans="1:3" x14ac:dyDescent="0.25">
      <c r="A3" s="4" t="s">
        <v>4</v>
      </c>
      <c r="B3" s="6">
        <v>3</v>
      </c>
      <c r="C3" s="6">
        <v>3.5</v>
      </c>
    </row>
    <row r="4" spans="1:3" x14ac:dyDescent="0.25">
      <c r="A4" s="4" t="s">
        <v>7</v>
      </c>
      <c r="B4" s="5">
        <v>65</v>
      </c>
      <c r="C4" s="5">
        <v>70</v>
      </c>
    </row>
    <row r="5" spans="1:3" x14ac:dyDescent="0.25">
      <c r="A5" s="4" t="s">
        <v>6</v>
      </c>
      <c r="B5" s="5">
        <v>140</v>
      </c>
      <c r="C5" s="5">
        <v>155</v>
      </c>
    </row>
    <row r="6" spans="1:3" x14ac:dyDescent="0.25">
      <c r="A6" s="14"/>
      <c r="B6" s="15"/>
      <c r="C6" s="15"/>
    </row>
    <row r="7" spans="1:3" x14ac:dyDescent="0.25">
      <c r="A7" s="10" t="s">
        <v>11</v>
      </c>
      <c r="B7" s="8">
        <f>1-(B3/B2)</f>
        <v>0.4</v>
      </c>
      <c r="C7" s="15"/>
    </row>
    <row r="8" spans="1:3" x14ac:dyDescent="0.25">
      <c r="A8" s="10" t="s">
        <v>12</v>
      </c>
      <c r="B8" s="9">
        <f>B4/B5</f>
        <v>0.4642857142857143</v>
      </c>
      <c r="C8" s="15"/>
    </row>
    <row r="9" spans="1:3" x14ac:dyDescent="0.25">
      <c r="A9" s="7" t="s">
        <v>14</v>
      </c>
      <c r="B9" s="11">
        <f>B8*B7</f>
        <v>0.18571428571428572</v>
      </c>
      <c r="C9" s="15"/>
    </row>
    <row r="10" spans="1:3" x14ac:dyDescent="0.25">
      <c r="C10" s="15"/>
    </row>
    <row r="11" spans="1:3" x14ac:dyDescent="0.25">
      <c r="A11" s="10" t="s">
        <v>5</v>
      </c>
      <c r="B11" s="8">
        <f xml:space="preserve"> 1- (C3/C2)</f>
        <v>0.41666666666666663</v>
      </c>
    </row>
    <row r="12" spans="1:3" x14ac:dyDescent="0.25">
      <c r="A12" s="10" t="s">
        <v>13</v>
      </c>
      <c r="B12" s="9">
        <f>C4/C5</f>
        <v>0.45161290322580644</v>
      </c>
    </row>
    <row r="13" spans="1:3" x14ac:dyDescent="0.25">
      <c r="A13" s="7" t="s">
        <v>15</v>
      </c>
      <c r="B13" s="11">
        <f>B12*B11</f>
        <v>0.18817204301075266</v>
      </c>
    </row>
  </sheetData>
  <pageMargins left="0.7" right="0.7" top="0.75" bottom="0.75" header="0.3" footer="0.3"/>
  <pageSetup orientation="portrait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5.85546875" style="1" customWidth="1"/>
    <col min="2" max="16384" width="9.140625" style="1"/>
  </cols>
  <sheetData>
    <row r="1" spans="1:2" x14ac:dyDescent="0.25">
      <c r="A1" s="2" t="s">
        <v>0</v>
      </c>
      <c r="B1" s="3" t="s">
        <v>8</v>
      </c>
    </row>
    <row r="2" spans="1:2" x14ac:dyDescent="0.25">
      <c r="A2" s="4" t="s">
        <v>3</v>
      </c>
      <c r="B2" s="12">
        <v>55.7</v>
      </c>
    </row>
    <row r="3" spans="1:2" x14ac:dyDescent="0.25">
      <c r="A3" s="4" t="s">
        <v>4</v>
      </c>
      <c r="B3" s="6">
        <v>6</v>
      </c>
    </row>
    <row r="4" spans="1:2" x14ac:dyDescent="0.25">
      <c r="A4" s="4" t="s">
        <v>10</v>
      </c>
      <c r="B4" s="13">
        <v>0.08</v>
      </c>
    </row>
    <row r="5" spans="1:2" x14ac:dyDescent="0.25">
      <c r="A5" s="10" t="s">
        <v>16</v>
      </c>
      <c r="B5" s="8">
        <f>1-(6/56)</f>
        <v>0.8928571428571429</v>
      </c>
    </row>
    <row r="7" spans="1:2" x14ac:dyDescent="0.25">
      <c r="A7" s="7" t="s">
        <v>17</v>
      </c>
      <c r="B7" s="11">
        <f xml:space="preserve"> B4*B5</f>
        <v>7.1428571428571438E-2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7.5703125" style="1" customWidth="1"/>
    <col min="2" max="2" width="9.85546875" style="1" bestFit="1" customWidth="1"/>
    <col min="3" max="16384" width="9.140625" style="1"/>
  </cols>
  <sheetData>
    <row r="1" spans="1:2" x14ac:dyDescent="0.25">
      <c r="A1" s="2" t="s">
        <v>0</v>
      </c>
      <c r="B1" s="3" t="s">
        <v>9</v>
      </c>
    </row>
    <row r="2" spans="1:2" x14ac:dyDescent="0.25">
      <c r="A2" s="4" t="s">
        <v>3</v>
      </c>
      <c r="B2" s="12">
        <v>75</v>
      </c>
    </row>
    <row r="3" spans="1:2" x14ac:dyDescent="0.25">
      <c r="A3" s="4" t="s">
        <v>4</v>
      </c>
      <c r="B3" s="6">
        <v>9.4</v>
      </c>
    </row>
    <row r="4" spans="1:2" x14ac:dyDescent="0.25">
      <c r="A4" s="4" t="s">
        <v>10</v>
      </c>
      <c r="B4" s="13">
        <v>0.13</v>
      </c>
    </row>
    <row r="5" spans="1:2" x14ac:dyDescent="0.25">
      <c r="A5" s="10" t="s">
        <v>18</v>
      </c>
      <c r="B5" s="8">
        <f>1-(B3/B2)</f>
        <v>0.8746666666666667</v>
      </c>
    </row>
    <row r="7" spans="1:2" x14ac:dyDescent="0.25">
      <c r="A7" s="7" t="s">
        <v>17</v>
      </c>
      <c r="B7" s="11">
        <f xml:space="preserve"> B4*B5</f>
        <v>0.11370666666666668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IGR Formula Example 1</vt:lpstr>
      <vt:lpstr>IGR Formula Example 2</vt:lpstr>
      <vt:lpstr>IGR Formula Example 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pritam</dc:creator>
  <cp:lastModifiedBy>aa</cp:lastModifiedBy>
  <dcterms:created xsi:type="dcterms:W3CDTF">2019-03-06T03:54:51Z</dcterms:created>
  <dcterms:modified xsi:type="dcterms:W3CDTF">2019-03-18T12:08:21Z</dcterms:modified>
</cp:coreProperties>
</file>