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Harshada\"/>
    </mc:Choice>
  </mc:AlternateContent>
  <xr:revisionPtr revIDLastSave="0" documentId="13_ncr:1_{F8932FBF-692A-4729-91EB-EE6101FDCB4A}" xr6:coauthVersionLast="45" xr6:coauthVersionMax="45" xr10:uidLastSave="{00000000-0000-0000-0000-000000000000}"/>
  <bookViews>
    <workbookView xWindow="-120" yWindow="-120" windowWidth="20730" windowHeight="11160" xr2:uid="{64F7AF49-D3F6-435F-9585-99FCCDAF6053}"/>
  </bookViews>
  <sheets>
    <sheet name="Wallstreetmojo.com" sheetId="2" r:id="rId1"/>
    <sheet name="Example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17" i="1" l="1"/>
  <c r="C17" i="1"/>
  <c r="B17" i="1"/>
  <c r="E16" i="1"/>
  <c r="C16" i="1" s="1"/>
  <c r="D10" i="1"/>
  <c r="C10" i="1"/>
  <c r="B10" i="1"/>
  <c r="C18" i="1" l="1"/>
  <c r="C19" i="1" s="1"/>
  <c r="D16" i="1"/>
  <c r="D18" i="1" s="1"/>
  <c r="D19" i="1" s="1"/>
  <c r="B16" i="1"/>
  <c r="B18" i="1" s="1"/>
  <c r="B19" i="1" s="1"/>
</calcChain>
</file>

<file path=xl/sharedStrings.xml><?xml version="1.0" encoding="utf-8"?>
<sst xmlns="http://schemas.openxmlformats.org/spreadsheetml/2006/main" count="36" uniqueCount="33">
  <si>
    <t>Cost Sheet of XYZ Inc</t>
  </si>
  <si>
    <t>Particulars</t>
  </si>
  <si>
    <t>Product 
A</t>
  </si>
  <si>
    <t>Product 
B</t>
  </si>
  <si>
    <t>Product 
C</t>
  </si>
  <si>
    <t>Total</t>
  </si>
  <si>
    <t>No. of Units Produced</t>
  </si>
  <si>
    <t>Value in $</t>
  </si>
  <si>
    <t>Direct Materials</t>
  </si>
  <si>
    <t>(2000 Units* $ 5 Per Unit)</t>
  </si>
  <si>
    <t>(2500 Units* $ 6 Per Unit)</t>
  </si>
  <si>
    <t>(3000 Units* $ 10 Per Unit)</t>
  </si>
  <si>
    <t>Direct Labour</t>
  </si>
  <si>
    <t>(2000 Units* $ 3 Per Unit)</t>
  </si>
  <si>
    <t>(2500 Units* $ 4 Per Unit)</t>
  </si>
  <si>
    <t>(3000 Units* $ 5 Per Unit)</t>
  </si>
  <si>
    <t>Overhead Cost</t>
  </si>
  <si>
    <t>Indirect Material</t>
  </si>
  <si>
    <t>Production Supervisor</t>
  </si>
  <si>
    <t>Accountant</t>
  </si>
  <si>
    <t>Selling &amp; Marketing</t>
  </si>
  <si>
    <t>Other Indirect labours</t>
  </si>
  <si>
    <t>Indirect Expenses</t>
  </si>
  <si>
    <t>Total Cost</t>
  </si>
  <si>
    <t>Cost Per Unit</t>
  </si>
  <si>
    <t>(No. of Units* Raw Material Cost per Unit)</t>
  </si>
  <si>
    <t>(No. of Units*Direct labor Cost per Unit)</t>
  </si>
  <si>
    <t>Indirect labor</t>
  </si>
  <si>
    <t>Total Indirect Labor Cost</t>
  </si>
  <si>
    <t>Prepared by Dheeraj Vaidya, CFA, FRM</t>
  </si>
  <si>
    <t>dheeraj@wallstreetmojo.com</t>
  </si>
  <si>
    <t>visit - www.wallstreetmojo.com</t>
  </si>
  <si>
    <t>Indirect Labor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</si>
</sst>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2" fillId="0" borderId="1" xfId="0" applyFont="1" applyBorder="1"/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wrapText="1"/>
    </xf>
    <xf numFmtId="0" fontId="0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1" fontId="2" fillId="0" borderId="1" xfId="0" applyNumberFormat="1" applyFont="1" applyFill="1" applyBorder="1" applyAlignment="1">
      <alignment horizontal="center"/>
    </xf>
    <xf numFmtId="0" fontId="0" fillId="0" borderId="1" xfId="0" applyFont="1" applyFill="1" applyBorder="1"/>
    <xf numFmtId="0" fontId="2" fillId="2" borderId="1" xfId="0" applyFont="1" applyFill="1" applyBorder="1"/>
    <xf numFmtId="0" fontId="2" fillId="0" borderId="0" xfId="0" applyFont="1" applyFill="1" applyBorder="1" applyAlignment="1">
      <alignment horizontal="center"/>
    </xf>
    <xf numFmtId="0" fontId="5" fillId="4" borderId="0" xfId="0" applyFont="1" applyFill="1"/>
    <xf numFmtId="0" fontId="0" fillId="4" borderId="0" xfId="0" applyFill="1"/>
    <xf numFmtId="0" fontId="3" fillId="4" borderId="0" xfId="0" applyFont="1" applyFill="1" applyAlignment="1">
      <alignment horizontal="left" indent="2"/>
    </xf>
    <xf numFmtId="0" fontId="4" fillId="4" borderId="0" xfId="1" applyFill="1" applyAlignment="1">
      <alignment horizontal="left" indent="2"/>
    </xf>
    <xf numFmtId="0" fontId="6" fillId="4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AECAC1-CDDA-4B5D-B1D0-FF1042982FF2}">
  <dimension ref="A1:A6"/>
  <sheetViews>
    <sheetView tabSelected="1" zoomScale="115" zoomScaleNormal="115" workbookViewId="0">
      <selection activeCell="H30" sqref="H30"/>
    </sheetView>
  </sheetViews>
  <sheetFormatPr defaultRowHeight="15" x14ac:dyDescent="0.25"/>
  <cols>
    <col min="1" max="16384" width="9.140625" style="15"/>
  </cols>
  <sheetData>
    <row r="1" spans="1:1" ht="28.5" x14ac:dyDescent="0.45">
      <c r="A1" s="14" t="s">
        <v>32</v>
      </c>
    </row>
    <row r="3" spans="1:1" x14ac:dyDescent="0.25">
      <c r="A3" s="16" t="s">
        <v>29</v>
      </c>
    </row>
    <row r="4" spans="1:1" x14ac:dyDescent="0.25">
      <c r="A4" s="17" t="s">
        <v>30</v>
      </c>
    </row>
    <row r="5" spans="1:1" x14ac:dyDescent="0.25">
      <c r="A5" s="16"/>
    </row>
    <row r="6" spans="1:1" ht="18.75" x14ac:dyDescent="0.3">
      <c r="A6" s="18" t="s">
        <v>31</v>
      </c>
    </row>
  </sheetData>
  <hyperlinks>
    <hyperlink ref="A4" r:id="rId1" xr:uid="{52D93CC7-DDB8-40BB-9911-EAB650E300A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522D1F-3175-42B0-A92D-6A672192EF36}">
  <dimension ref="A1:E19"/>
  <sheetViews>
    <sheetView showGridLines="0" zoomScale="110" zoomScaleNormal="110" workbookViewId="0">
      <selection activeCell="D26" sqref="D26"/>
    </sheetView>
  </sheetViews>
  <sheetFormatPr defaultRowHeight="15" x14ac:dyDescent="0.25"/>
  <cols>
    <col min="1" max="1" width="25" customWidth="1"/>
    <col min="2" max="2" width="14.140625" customWidth="1"/>
    <col min="3" max="3" width="13.28515625" customWidth="1"/>
    <col min="4" max="4" width="12" customWidth="1"/>
    <col min="5" max="5" width="11.140625" customWidth="1"/>
  </cols>
  <sheetData>
    <row r="1" spans="1:5" x14ac:dyDescent="0.25">
      <c r="A1" s="13" t="s">
        <v>0</v>
      </c>
      <c r="B1" s="13"/>
      <c r="C1" s="13"/>
      <c r="D1" s="13"/>
      <c r="E1" s="13"/>
    </row>
    <row r="2" spans="1:5" ht="30" x14ac:dyDescent="0.25">
      <c r="A2" s="6" t="s">
        <v>1</v>
      </c>
      <c r="B2" s="7" t="s">
        <v>2</v>
      </c>
      <c r="C2" s="7" t="s">
        <v>3</v>
      </c>
      <c r="D2" s="7" t="s">
        <v>4</v>
      </c>
      <c r="E2" s="8" t="s">
        <v>5</v>
      </c>
    </row>
    <row r="3" spans="1:5" x14ac:dyDescent="0.25">
      <c r="A3" s="2" t="s">
        <v>6</v>
      </c>
      <c r="B3" s="3">
        <v>2000</v>
      </c>
      <c r="C3" s="3">
        <v>2500</v>
      </c>
      <c r="D3" s="3">
        <v>3000</v>
      </c>
      <c r="E3" s="3">
        <v>7500</v>
      </c>
    </row>
    <row r="4" spans="1:5" x14ac:dyDescent="0.25">
      <c r="A4" s="11"/>
      <c r="B4" s="9" t="s">
        <v>7</v>
      </c>
      <c r="C4" s="9" t="s">
        <v>7</v>
      </c>
      <c r="D4" s="9" t="s">
        <v>7</v>
      </c>
      <c r="E4" s="9" t="s">
        <v>7</v>
      </c>
    </row>
    <row r="5" spans="1:5" x14ac:dyDescent="0.25">
      <c r="A5" s="1" t="s">
        <v>8</v>
      </c>
      <c r="B5" s="3">
        <v>10000</v>
      </c>
      <c r="C5" s="3">
        <v>15000</v>
      </c>
      <c r="D5" s="3">
        <v>30000</v>
      </c>
      <c r="E5" s="3"/>
    </row>
    <row r="6" spans="1:5" ht="29.25" customHeight="1" x14ac:dyDescent="0.25">
      <c r="A6" s="4" t="s">
        <v>25</v>
      </c>
      <c r="B6" s="5" t="s">
        <v>9</v>
      </c>
      <c r="C6" s="5" t="s">
        <v>10</v>
      </c>
      <c r="D6" s="5" t="s">
        <v>11</v>
      </c>
      <c r="E6" s="3"/>
    </row>
    <row r="7" spans="1:5" x14ac:dyDescent="0.25">
      <c r="A7" s="1" t="s">
        <v>12</v>
      </c>
      <c r="B7" s="3">
        <v>6000</v>
      </c>
      <c r="C7" s="3">
        <v>10000</v>
      </c>
      <c r="D7" s="3">
        <v>15000</v>
      </c>
      <c r="E7" s="3"/>
    </row>
    <row r="8" spans="1:5" ht="30" x14ac:dyDescent="0.25">
      <c r="A8" s="4" t="s">
        <v>26</v>
      </c>
      <c r="B8" s="5" t="s">
        <v>13</v>
      </c>
      <c r="C8" s="5" t="s">
        <v>14</v>
      </c>
      <c r="D8" s="5" t="s">
        <v>15</v>
      </c>
      <c r="E8" s="3"/>
    </row>
    <row r="9" spans="1:5" x14ac:dyDescent="0.25">
      <c r="A9" s="1" t="s">
        <v>16</v>
      </c>
      <c r="B9" s="2"/>
      <c r="C9" s="2"/>
      <c r="D9" s="2"/>
      <c r="E9" s="3"/>
    </row>
    <row r="10" spans="1:5" x14ac:dyDescent="0.25">
      <c r="A10" s="1" t="s">
        <v>17</v>
      </c>
      <c r="B10" s="3">
        <f>$E$10/$E$3*$B$3</f>
        <v>8000</v>
      </c>
      <c r="C10" s="3">
        <f>$E$10/$E$3*$C$3</f>
        <v>10000</v>
      </c>
      <c r="D10" s="3">
        <f>$E$10/$E$3*$D$3</f>
        <v>12000</v>
      </c>
      <c r="E10" s="3">
        <v>30000</v>
      </c>
    </row>
    <row r="11" spans="1:5" x14ac:dyDescent="0.25">
      <c r="A11" s="1" t="s">
        <v>27</v>
      </c>
      <c r="B11" s="2"/>
      <c r="C11" s="2"/>
      <c r="D11" s="2"/>
      <c r="E11" s="3"/>
    </row>
    <row r="12" spans="1:5" x14ac:dyDescent="0.25">
      <c r="A12" s="2" t="s">
        <v>18</v>
      </c>
      <c r="B12" s="2"/>
      <c r="C12" s="2"/>
      <c r="D12" s="2"/>
      <c r="E12" s="3">
        <v>30000</v>
      </c>
    </row>
    <row r="13" spans="1:5" x14ac:dyDescent="0.25">
      <c r="A13" s="2" t="s">
        <v>19</v>
      </c>
      <c r="B13" s="2"/>
      <c r="C13" s="2"/>
      <c r="D13" s="2"/>
      <c r="E13" s="3">
        <v>40000</v>
      </c>
    </row>
    <row r="14" spans="1:5" x14ac:dyDescent="0.25">
      <c r="A14" s="2" t="s">
        <v>20</v>
      </c>
      <c r="B14" s="2"/>
      <c r="C14" s="2"/>
      <c r="D14" s="2"/>
      <c r="E14" s="3">
        <v>60000</v>
      </c>
    </row>
    <row r="15" spans="1:5" x14ac:dyDescent="0.25">
      <c r="A15" s="2" t="s">
        <v>21</v>
      </c>
      <c r="B15" s="2"/>
      <c r="C15" s="2"/>
      <c r="D15" s="2"/>
      <c r="E15" s="3">
        <v>20000</v>
      </c>
    </row>
    <row r="16" spans="1:5" x14ac:dyDescent="0.25">
      <c r="A16" s="1" t="s">
        <v>28</v>
      </c>
      <c r="B16" s="3">
        <f>$E$16/$E$3*$B$3</f>
        <v>40000</v>
      </c>
      <c r="C16" s="3">
        <f>$E$16/$E$3*$C$3</f>
        <v>50000</v>
      </c>
      <c r="D16" s="3">
        <f>$E$16/$E$3*$D$3</f>
        <v>60000</v>
      </c>
      <c r="E16" s="3">
        <f>SUM(E12:E15)</f>
        <v>150000</v>
      </c>
    </row>
    <row r="17" spans="1:5" x14ac:dyDescent="0.25">
      <c r="A17" s="1" t="s">
        <v>22</v>
      </c>
      <c r="B17" s="3">
        <f>$E$17/$E$3*$B$3</f>
        <v>12000</v>
      </c>
      <c r="C17" s="3">
        <f>$E$17/$E$3*$C$3</f>
        <v>15000</v>
      </c>
      <c r="D17" s="3">
        <f>$E$17/$E$3*$D$3</f>
        <v>18000</v>
      </c>
      <c r="E17" s="3">
        <v>45000</v>
      </c>
    </row>
    <row r="18" spans="1:5" x14ac:dyDescent="0.25">
      <c r="A18" s="12" t="s">
        <v>23</v>
      </c>
      <c r="B18" s="9">
        <f>B5+B7+B10+B16+B17</f>
        <v>76000</v>
      </c>
      <c r="C18" s="9">
        <f>C5+C7+C10+C16+C17</f>
        <v>100000</v>
      </c>
      <c r="D18" s="9">
        <f>D5+D7+D10+D16+D17</f>
        <v>135000</v>
      </c>
      <c r="E18" s="9"/>
    </row>
    <row r="19" spans="1:5" x14ac:dyDescent="0.25">
      <c r="A19" s="12" t="s">
        <v>24</v>
      </c>
      <c r="B19" s="10">
        <f>B18/B3</f>
        <v>38</v>
      </c>
      <c r="C19" s="10">
        <f>C18/C3</f>
        <v>40</v>
      </c>
      <c r="D19" s="10">
        <f>D18/D3</f>
        <v>45</v>
      </c>
      <c r="E19" s="9"/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Wallstreetmojo.com</vt:lpstr>
      <vt:lpstr>Example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office66</dc:creator>
  <cp:lastModifiedBy>office66</cp:lastModifiedBy>
  <dcterms:created xsi:type="dcterms:W3CDTF">2019-11-18T06:52:20Z</dcterms:created>
  <dcterms:modified xsi:type="dcterms:W3CDTF">2019-11-18T08:51:07Z</dcterms:modified>
</cp:coreProperties>
</file>