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240" yWindow="105" windowWidth="14805" windowHeight="8010"/>
  </bookViews>
  <sheets>
    <sheet name="Wallstreetmojo.com" sheetId="5" r:id="rId1"/>
    <sheet name="IF AND Example 1" sheetId="1" r:id="rId2"/>
    <sheet name="IF AND Example 2" sheetId="3" r:id="rId3"/>
    <sheet name="IF AND Example 3" sheetId="4" r:id="rId4"/>
  </sheets>
  <calcPr calcId="144525"/>
  <customWorkbookViews>
    <customWorkbookView name="Sankalp - Personal View" guid="{7BBAAC5D-46D3-478E-98E4-18E8DBFFCF18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3" i="4" l="1"/>
  <c r="F4" i="4"/>
  <c r="F5" i="4"/>
  <c r="F6" i="4"/>
  <c r="E3" i="3"/>
  <c r="E4" i="3"/>
  <c r="E5" i="3"/>
  <c r="E6" i="3"/>
  <c r="E2" i="3"/>
  <c r="D3" i="1"/>
  <c r="D4" i="1"/>
  <c r="D5" i="1"/>
  <c r="D6" i="1"/>
  <c r="F2" i="4" l="1"/>
  <c r="D2" i="1" l="1"/>
</calcChain>
</file>

<file path=xl/sharedStrings.xml><?xml version="1.0" encoding="utf-8"?>
<sst xmlns="http://schemas.openxmlformats.org/spreadsheetml/2006/main" count="45" uniqueCount="35">
  <si>
    <t>Salaries</t>
  </si>
  <si>
    <t>Bonus</t>
  </si>
  <si>
    <t>A</t>
  </si>
  <si>
    <t>B</t>
  </si>
  <si>
    <t>C</t>
  </si>
  <si>
    <t>D</t>
  </si>
  <si>
    <t>E</t>
  </si>
  <si>
    <t>Condition</t>
  </si>
  <si>
    <t>Apartments</t>
  </si>
  <si>
    <t>Type</t>
  </si>
  <si>
    <t>Gated</t>
  </si>
  <si>
    <t>Non Gated</t>
  </si>
  <si>
    <t>Age(in Years)</t>
  </si>
  <si>
    <t>R</t>
  </si>
  <si>
    <t>T</t>
  </si>
  <si>
    <t>W</t>
  </si>
  <si>
    <t>Performance</t>
  </si>
  <si>
    <t>Employee Name</t>
  </si>
  <si>
    <t>Orders Received</t>
  </si>
  <si>
    <t>Stocks</t>
  </si>
  <si>
    <t>PE Ratio</t>
  </si>
  <si>
    <t>ROE</t>
  </si>
  <si>
    <t>ROCE</t>
  </si>
  <si>
    <t>Debt to Equity</t>
  </si>
  <si>
    <t>H</t>
  </si>
  <si>
    <t>J</t>
  </si>
  <si>
    <t>K</t>
  </si>
  <si>
    <t>L</t>
  </si>
  <si>
    <t>P</t>
  </si>
  <si>
    <t>Investment Criteria</t>
  </si>
  <si>
    <t>Prepared by Dheeraj Vaidya, CFA, FRM</t>
  </si>
  <si>
    <t>dheeraj@wallstreetmojo.com</t>
  </si>
  <si>
    <t>visit - www.wallstreetmojo.com</t>
  </si>
  <si>
    <t>s</t>
  </si>
  <si>
    <t xml:space="preserve">IF AND Formula Excel Template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</si>
</sst>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&quot;$&quot;* #,##0.00_);_(&quot;$&quot;* \(#,##0.00\);_(&quot;$&quot;* &quot;-&quot;??_);_(@_)"/>
    <numFmt numFmtId="166" formatCode="_(&quot;$&quot;* #,##0.0_);_(&quot;$&quot;* \(#,##0.0\);_(&quot;$&quot;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Border="1"/>
    <xf numFmtId="164" fontId="0" fillId="0" borderId="1" xfId="1" applyFont="1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1" fillId="3" borderId="1" xfId="0" applyFont="1" applyFill="1" applyBorder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166" fontId="0" fillId="0" borderId="1" xfId="1" applyNumberFormat="1" applyFont="1" applyBorder="1" applyAlignment="1">
      <alignment horizontal="center"/>
    </xf>
    <xf numFmtId="166" fontId="0" fillId="0" borderId="1" xfId="1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164" fontId="0" fillId="0" borderId="1" xfId="1" applyFont="1" applyBorder="1" applyAlignment="1">
      <alignment wrapText="1"/>
    </xf>
    <xf numFmtId="0" fontId="1" fillId="3" borderId="1" xfId="0" applyFont="1" applyFill="1" applyBorder="1" applyAlignment="1">
      <alignment horizontal="center" vertical="center"/>
    </xf>
    <xf numFmtId="9" fontId="0" fillId="0" borderId="1" xfId="0" applyNumberFormat="1" applyBorder="1" applyAlignment="1">
      <alignment horizontal="center"/>
    </xf>
    <xf numFmtId="0" fontId="0" fillId="0" borderId="1" xfId="1" applyNumberFormat="1" applyFont="1" applyBorder="1" applyAlignment="1">
      <alignment horizontal="center"/>
    </xf>
    <xf numFmtId="9" fontId="0" fillId="0" borderId="1" xfId="0" applyNumberForma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1" applyNumberFormat="1" applyFont="1" applyBorder="1" applyAlignment="1">
      <alignment wrapText="1"/>
    </xf>
    <xf numFmtId="0" fontId="5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2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abSelected="1" zoomScale="115" zoomScaleNormal="115" workbookViewId="0">
      <selection activeCell="C28" sqref="C28"/>
    </sheetView>
  </sheetViews>
  <sheetFormatPr defaultRowHeight="15" x14ac:dyDescent="0.25"/>
  <cols>
    <col min="1" max="16384" width="9.140625" style="27"/>
  </cols>
  <sheetData>
    <row r="1" spans="1:4" ht="28.5" x14ac:dyDescent="0.45">
      <c r="A1" s="26" t="s">
        <v>34</v>
      </c>
    </row>
    <row r="3" spans="1:4" x14ac:dyDescent="0.25">
      <c r="A3" s="28" t="s">
        <v>30</v>
      </c>
    </row>
    <row r="4" spans="1:4" x14ac:dyDescent="0.25">
      <c r="A4" s="29" t="s">
        <v>31</v>
      </c>
    </row>
    <row r="5" spans="1:4" x14ac:dyDescent="0.25">
      <c r="A5" s="28"/>
    </row>
    <row r="6" spans="1:4" ht="18.75" x14ac:dyDescent="0.3">
      <c r="A6" s="30" t="s">
        <v>32</v>
      </c>
      <c r="B6" s="31"/>
      <c r="C6" s="31"/>
      <c r="D6" s="31"/>
    </row>
    <row r="36" spans="19:19" x14ac:dyDescent="0.25">
      <c r="S36" s="27" t="s">
        <v>33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showGridLines="0" zoomScale="115" zoomScaleNormal="115" workbookViewId="0">
      <selection activeCell="D17" sqref="D17"/>
    </sheetView>
  </sheetViews>
  <sheetFormatPr defaultRowHeight="15" x14ac:dyDescent="0.25"/>
  <cols>
    <col min="1" max="1" width="11.28515625" style="6" customWidth="1"/>
    <col min="2" max="2" width="12.28515625" style="6" customWidth="1"/>
    <col min="3" max="3" width="10.42578125" style="6" bestFit="1" customWidth="1"/>
    <col min="4" max="4" width="12.85546875" style="8" customWidth="1"/>
    <col min="5" max="5" width="8.5703125" style="1" customWidth="1"/>
    <col min="6" max="6" width="16" style="1" bestFit="1" customWidth="1"/>
    <col min="7" max="7" width="15.28515625" style="1" bestFit="1" customWidth="1"/>
    <col min="8" max="16384" width="9.140625" style="1"/>
  </cols>
  <sheetData>
    <row r="1" spans="1:4" x14ac:dyDescent="0.25">
      <c r="A1" s="9" t="s">
        <v>8</v>
      </c>
      <c r="B1" s="9" t="s">
        <v>12</v>
      </c>
      <c r="C1" s="7" t="s">
        <v>9</v>
      </c>
      <c r="D1" s="10" t="s">
        <v>7</v>
      </c>
    </row>
    <row r="2" spans="1:4" x14ac:dyDescent="0.25">
      <c r="A2" s="3" t="s">
        <v>2</v>
      </c>
      <c r="B2" s="3">
        <v>3</v>
      </c>
      <c r="C2" s="4" t="s">
        <v>10</v>
      </c>
      <c r="D2" s="2" t="str">
        <f>IF(AND(B2&lt;=2,C2="Gated"),"Consider","")</f>
        <v/>
      </c>
    </row>
    <row r="3" spans="1:4" x14ac:dyDescent="0.25">
      <c r="A3" s="5" t="s">
        <v>3</v>
      </c>
      <c r="B3" s="5">
        <v>4</v>
      </c>
      <c r="C3" s="4" t="s">
        <v>11</v>
      </c>
      <c r="D3" s="2" t="str">
        <f t="shared" ref="D3:D6" si="0">IF(AND(B3&lt;=2,C3="Gated"),"Consider","")</f>
        <v/>
      </c>
    </row>
    <row r="4" spans="1:4" x14ac:dyDescent="0.25">
      <c r="A4" s="5" t="s">
        <v>4</v>
      </c>
      <c r="B4" s="5">
        <v>1</v>
      </c>
      <c r="C4" s="4" t="s">
        <v>10</v>
      </c>
      <c r="D4" s="2" t="str">
        <f t="shared" si="0"/>
        <v>Consider</v>
      </c>
    </row>
    <row r="5" spans="1:4" x14ac:dyDescent="0.25">
      <c r="A5" s="5" t="s">
        <v>5</v>
      </c>
      <c r="B5" s="3">
        <v>2</v>
      </c>
      <c r="C5" s="4" t="s">
        <v>10</v>
      </c>
      <c r="D5" s="2" t="str">
        <f t="shared" si="0"/>
        <v>Consider</v>
      </c>
    </row>
    <row r="6" spans="1:4" x14ac:dyDescent="0.25">
      <c r="A6" s="3" t="s">
        <v>6</v>
      </c>
      <c r="B6" s="3">
        <v>2</v>
      </c>
      <c r="C6" s="4" t="s">
        <v>11</v>
      </c>
      <c r="D6" s="2" t="str">
        <f t="shared" si="0"/>
        <v/>
      </c>
    </row>
  </sheetData>
  <sortState ref="A2:D6">
    <sortCondition ref="A4:A8"/>
  </sortState>
  <customSheetViews>
    <customSheetView guid="{7BBAAC5D-46D3-478E-98E4-18E8DBFFCF18}" showGridLines="0">
      <selection activeCell="D8" sqref="D8"/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showGridLines="0" zoomScale="115" zoomScaleNormal="115" workbookViewId="0">
      <selection activeCell="E2" sqref="E2"/>
    </sheetView>
  </sheetViews>
  <sheetFormatPr defaultRowHeight="15" x14ac:dyDescent="0.25"/>
  <cols>
    <col min="1" max="1" width="9.85546875" bestFit="1" customWidth="1"/>
    <col min="2" max="2" width="9.28515625" bestFit="1" customWidth="1"/>
    <col min="3" max="3" width="12.42578125" customWidth="1"/>
    <col min="4" max="4" width="11.5703125" style="11" bestFit="1" customWidth="1"/>
    <col min="5" max="5" width="12.5703125" customWidth="1"/>
    <col min="6" max="6" width="9.5703125" customWidth="1"/>
    <col min="7" max="7" width="15.28515625" bestFit="1" customWidth="1"/>
    <col min="8" max="8" width="11.140625" bestFit="1" customWidth="1"/>
  </cols>
  <sheetData>
    <row r="1" spans="1:5" ht="27.75" customHeight="1" x14ac:dyDescent="0.25">
      <c r="A1" s="12" t="s">
        <v>17</v>
      </c>
      <c r="B1" s="12" t="s">
        <v>18</v>
      </c>
      <c r="C1" s="12" t="s">
        <v>16</v>
      </c>
      <c r="D1" s="12" t="s">
        <v>0</v>
      </c>
      <c r="E1" s="18" t="s">
        <v>1</v>
      </c>
    </row>
    <row r="2" spans="1:5" x14ac:dyDescent="0.25">
      <c r="A2" s="15" t="s">
        <v>13</v>
      </c>
      <c r="B2" s="15">
        <v>300</v>
      </c>
      <c r="C2" s="15" t="s">
        <v>2</v>
      </c>
      <c r="D2" s="13">
        <v>30000</v>
      </c>
      <c r="E2" s="17">
        <f>IF(AND(B2&gt;=200,C2="A"),D2*10%,D2*5%)</f>
        <v>3000</v>
      </c>
    </row>
    <row r="3" spans="1:5" x14ac:dyDescent="0.25">
      <c r="A3" s="16" t="s">
        <v>14</v>
      </c>
      <c r="B3" s="16">
        <v>350</v>
      </c>
      <c r="C3" s="16" t="s">
        <v>2</v>
      </c>
      <c r="D3" s="14">
        <v>20000</v>
      </c>
      <c r="E3" s="17">
        <f t="shared" ref="E3:E6" si="0">IF(AND(B3&gt;=200,C3="A"),D3*10%,D3*5%)</f>
        <v>2000</v>
      </c>
    </row>
    <row r="4" spans="1:5" x14ac:dyDescent="0.25">
      <c r="A4" s="16" t="s">
        <v>5</v>
      </c>
      <c r="B4" s="16">
        <v>400</v>
      </c>
      <c r="C4" s="16" t="s">
        <v>2</v>
      </c>
      <c r="D4" s="14">
        <v>60000</v>
      </c>
      <c r="E4" s="17">
        <f t="shared" si="0"/>
        <v>6000</v>
      </c>
    </row>
    <row r="5" spans="1:5" x14ac:dyDescent="0.25">
      <c r="A5" s="16" t="s">
        <v>15</v>
      </c>
      <c r="B5" s="16">
        <v>250</v>
      </c>
      <c r="C5" s="15" t="s">
        <v>3</v>
      </c>
      <c r="D5" s="13">
        <v>45000</v>
      </c>
      <c r="E5" s="17">
        <f t="shared" si="0"/>
        <v>2250</v>
      </c>
    </row>
    <row r="6" spans="1:5" x14ac:dyDescent="0.25">
      <c r="A6" s="15" t="s">
        <v>6</v>
      </c>
      <c r="B6" s="15">
        <v>100</v>
      </c>
      <c r="C6" s="15" t="s">
        <v>4</v>
      </c>
      <c r="D6" s="13">
        <v>54000</v>
      </c>
      <c r="E6" s="17">
        <f t="shared" si="0"/>
        <v>2700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showGridLines="0" zoomScale="115" zoomScaleNormal="115" workbookViewId="0">
      <selection activeCell="F2" sqref="F2"/>
    </sheetView>
  </sheetViews>
  <sheetFormatPr defaultRowHeight="15" x14ac:dyDescent="0.25"/>
  <cols>
    <col min="1" max="1" width="7.5703125" customWidth="1"/>
    <col min="2" max="2" width="8.7109375" customWidth="1"/>
    <col min="3" max="3" width="9.28515625" customWidth="1"/>
    <col min="4" max="4" width="9.140625" customWidth="1"/>
    <col min="5" max="5" width="8.5703125" customWidth="1"/>
    <col min="6" max="6" width="12.85546875" customWidth="1"/>
  </cols>
  <sheetData>
    <row r="1" spans="1:6" ht="30.75" customHeight="1" x14ac:dyDescent="0.25">
      <c r="A1" s="24" t="s">
        <v>19</v>
      </c>
      <c r="B1" s="24" t="s">
        <v>22</v>
      </c>
      <c r="C1" s="24" t="s">
        <v>21</v>
      </c>
      <c r="D1" s="22" t="s">
        <v>23</v>
      </c>
      <c r="E1" s="24" t="s">
        <v>20</v>
      </c>
      <c r="F1" s="23" t="s">
        <v>29</v>
      </c>
    </row>
    <row r="2" spans="1:6" x14ac:dyDescent="0.25">
      <c r="A2" s="3" t="s">
        <v>24</v>
      </c>
      <c r="B2" s="19">
        <v>0.23</v>
      </c>
      <c r="C2" s="19">
        <v>0.13</v>
      </c>
      <c r="D2" s="20">
        <v>1.4</v>
      </c>
      <c r="E2" s="20">
        <v>25</v>
      </c>
      <c r="F2" s="25" t="str">
        <f>IF(AND(B2&gt;18%,C2&gt;20%,D2&lt;2,E2&lt;30),"Invest","")</f>
        <v/>
      </c>
    </row>
    <row r="3" spans="1:6" x14ac:dyDescent="0.25">
      <c r="A3" s="5" t="s">
        <v>25</v>
      </c>
      <c r="B3" s="21">
        <v>0.45</v>
      </c>
      <c r="C3" s="19">
        <v>0.21</v>
      </c>
      <c r="D3" s="20">
        <v>0</v>
      </c>
      <c r="E3" s="20">
        <v>28</v>
      </c>
      <c r="F3" s="25" t="str">
        <f t="shared" ref="F3:F6" si="0">IF(AND(B3&gt;18%,C3&gt;20%,D3&lt;2,E3&lt;30),"Invest","")</f>
        <v>Invest</v>
      </c>
    </row>
    <row r="4" spans="1:6" x14ac:dyDescent="0.25">
      <c r="A4" s="5" t="s">
        <v>26</v>
      </c>
      <c r="B4" s="21">
        <v>0.12</v>
      </c>
      <c r="C4" s="19">
        <v>0.39</v>
      </c>
      <c r="D4" s="20">
        <v>5</v>
      </c>
      <c r="E4" s="20">
        <v>56</v>
      </c>
      <c r="F4" s="25" t="str">
        <f t="shared" si="0"/>
        <v/>
      </c>
    </row>
    <row r="5" spans="1:6" x14ac:dyDescent="0.25">
      <c r="A5" s="5" t="s">
        <v>27</v>
      </c>
      <c r="B5" s="19">
        <v>0.19</v>
      </c>
      <c r="C5" s="19">
        <v>0.09</v>
      </c>
      <c r="D5" s="20">
        <v>1.1000000000000001</v>
      </c>
      <c r="E5" s="20">
        <v>68</v>
      </c>
      <c r="F5" s="25" t="str">
        <f t="shared" si="0"/>
        <v/>
      </c>
    </row>
    <row r="6" spans="1:6" x14ac:dyDescent="0.25">
      <c r="A6" s="3" t="s">
        <v>28</v>
      </c>
      <c r="B6" s="19">
        <v>0.24</v>
      </c>
      <c r="C6" s="19">
        <v>0.25</v>
      </c>
      <c r="D6" s="20">
        <v>1.5</v>
      </c>
      <c r="E6" s="20">
        <v>10</v>
      </c>
      <c r="F6" s="25" t="str">
        <f t="shared" si="0"/>
        <v>Invest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IF AND Example 1</vt:lpstr>
      <vt:lpstr>IF AND Example 2</vt:lpstr>
      <vt:lpstr>IF AND Example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Sankalp Jangam</dc:creator>
  <cp:lastModifiedBy>aa</cp:lastModifiedBy>
  <dcterms:created xsi:type="dcterms:W3CDTF">2006-09-16T00:00:00Z</dcterms:created>
  <dcterms:modified xsi:type="dcterms:W3CDTF">2019-03-14T10:16:58Z</dcterms:modified>
</cp:coreProperties>
</file>