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05B9D98C-A867-4E2E-ACE9-85DA1AEEE9A6}" xr6:coauthVersionLast="45" xr6:coauthVersionMax="45" xr10:uidLastSave="{00000000-0000-0000-0000-000000000000}"/>
  <bookViews>
    <workbookView xWindow="-120" yWindow="-120" windowWidth="20730" windowHeight="11160" xr2:uid="{3E0625AD-E420-4328-8EEE-AD3679CD1B44}"/>
  </bookViews>
  <sheets>
    <sheet name="Wallstreetmojo.com" sheetId="3" r:id="rId1"/>
    <sheet name="Example 1" sheetId="1" r:id="rId2"/>
    <sheet name="Example 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" i="2" l="1"/>
  <c r="B10" i="1"/>
  <c r="B8" i="2"/>
  <c r="B5" i="2"/>
  <c r="B9" i="2" s="1"/>
  <c r="B8" i="1"/>
  <c r="B5" i="1"/>
  <c r="B9" i="1" l="1"/>
</calcChain>
</file>

<file path=xl/sharedStrings.xml><?xml version="1.0" encoding="utf-8"?>
<sst xmlns="http://schemas.openxmlformats.org/spreadsheetml/2006/main" count="26" uniqueCount="16">
  <si>
    <t>Particulars</t>
  </si>
  <si>
    <t>Amount</t>
  </si>
  <si>
    <t>Sales - Products</t>
  </si>
  <si>
    <t>Sales - Services</t>
  </si>
  <si>
    <t>Net Sales</t>
  </si>
  <si>
    <t>COGS - Products</t>
  </si>
  <si>
    <t>COGS - Services</t>
  </si>
  <si>
    <t>Total COGS</t>
  </si>
  <si>
    <t>Gross Margin</t>
  </si>
  <si>
    <t>Gross Margin (%)</t>
  </si>
  <si>
    <t>Prepared by Dheeraj Vaidya, CFA, FRM</t>
  </si>
  <si>
    <t>dheeraj@wallstreetmojo.com</t>
  </si>
  <si>
    <t>visit - www.wallstreetmojo.com</t>
  </si>
  <si>
    <t>Gross Margin Formula Excel Template</t>
  </si>
  <si>
    <t>Let’s take the example of Apple Inc. as on September 28, 2019. The company has sold products and services worth $213,833 million and $46,291 million respectively. The cost of goods sold includes the Cost allocated to products and services amounting to $144,996 million and $16786 million each. Find out the Gross Margin and Gross Margin percentage.</t>
  </si>
  <si>
    <t>Let’s also take one more example. We have data from Microsoft Inc. For the year ended June 30, Microsoft had a Revenue from products and services and another dept. of $ 66,069 million and $59,774 million respectively. Also, In the same period, The Cost of Revenue for Product and Service and another dept. is $16273 million and $26,637 million respectively. We will try to calculate Gross Profit Margin from the above-mentioned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</si>
</sst>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9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164" fontId="1" fillId="0" borderId="1" xfId="1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horizontal="left"/>
    </xf>
    <xf numFmtId="164" fontId="1" fillId="0" borderId="1" xfId="1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3" borderId="1" xfId="1" applyFont="1" applyFill="1" applyBorder="1" applyAlignment="1">
      <alignment horizontal="left"/>
    </xf>
    <xf numFmtId="0" fontId="2" fillId="3" borderId="1" xfId="1" applyFont="1" applyFill="1" applyBorder="1" applyAlignment="1">
      <alignment horizontal="center"/>
    </xf>
    <xf numFmtId="0" fontId="3" fillId="0" borderId="1" xfId="0" applyFont="1" applyFill="1" applyBorder="1"/>
    <xf numFmtId="0" fontId="0" fillId="0" borderId="1" xfId="0" applyFont="1" applyFill="1" applyBorder="1"/>
    <xf numFmtId="164" fontId="0" fillId="0" borderId="1" xfId="0" applyNumberFormat="1" applyFont="1" applyFill="1" applyBorder="1"/>
    <xf numFmtId="164" fontId="0" fillId="0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 applyBorder="1"/>
    <xf numFmtId="9" fontId="1" fillId="0" borderId="2" xfId="2" applyFont="1" applyFill="1" applyBorder="1" applyAlignment="1">
      <alignment horizontal="center"/>
    </xf>
    <xf numFmtId="0" fontId="3" fillId="0" borderId="1" xfId="1" applyFont="1" applyFill="1" applyBorder="1" applyAlignment="1">
      <alignment horizontal="left"/>
    </xf>
    <xf numFmtId="164" fontId="3" fillId="2" borderId="2" xfId="1" applyNumberFormat="1" applyFont="1" applyFill="1" applyBorder="1" applyAlignment="1">
      <alignment horizontal="left"/>
    </xf>
    <xf numFmtId="9" fontId="1" fillId="0" borderId="2" xfId="2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/>
    <xf numFmtId="0" fontId="7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6" fillId="4" borderId="0" xfId="3" applyFill="1" applyAlignment="1">
      <alignment horizontal="left" indent="2"/>
    </xf>
    <xf numFmtId="0" fontId="8" fillId="4" borderId="0" xfId="0" applyFont="1" applyFill="1"/>
    <xf numFmtId="0" fontId="3" fillId="0" borderId="0" xfId="0" applyFont="1" applyAlignment="1">
      <alignment horizontal="left" vertical="top" wrapText="1"/>
    </xf>
  </cellXfs>
  <cellStyles count="4">
    <cellStyle name="Hyperlink" xfId="3" builtinId="8"/>
    <cellStyle name="Normal" xfId="0" builtinId="0"/>
    <cellStyle name="Normal 2" xfId="1" xr:uid="{810FEBF2-0FF3-49D3-B48D-ED7F4249F362}"/>
    <cellStyle name="Percent 2" xfId="2" xr:uid="{185C273F-ECD6-4B30-A5FF-AD99EC325B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34C64-2493-4090-9D33-4DC937D494CB}">
  <dimension ref="A1:A6"/>
  <sheetViews>
    <sheetView tabSelected="1" zoomScale="115" zoomScaleNormal="115" workbookViewId="0">
      <selection activeCell="G43" sqref="G43"/>
    </sheetView>
  </sheetViews>
  <sheetFormatPr defaultRowHeight="15" x14ac:dyDescent="0.25"/>
  <cols>
    <col min="1" max="16384" width="9.140625" style="21"/>
  </cols>
  <sheetData>
    <row r="1" spans="1:1" ht="28.5" x14ac:dyDescent="0.45">
      <c r="A1" s="20" t="s">
        <v>13</v>
      </c>
    </row>
    <row r="3" spans="1:1" x14ac:dyDescent="0.25">
      <c r="A3" s="22" t="s">
        <v>10</v>
      </c>
    </row>
    <row r="4" spans="1:1" x14ac:dyDescent="0.25">
      <c r="A4" s="23" t="s">
        <v>11</v>
      </c>
    </row>
    <row r="5" spans="1:1" x14ac:dyDescent="0.25">
      <c r="A5" s="22"/>
    </row>
    <row r="6" spans="1:1" ht="18.75" x14ac:dyDescent="0.3">
      <c r="A6" s="24" t="s">
        <v>12</v>
      </c>
    </row>
  </sheetData>
  <hyperlinks>
    <hyperlink ref="A4" r:id="rId1" xr:uid="{037C6ED9-BC44-4499-8213-C063BAE2A1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062FF-96A5-4DD5-9552-364AEA63FBAF}">
  <dimension ref="A1:H10"/>
  <sheetViews>
    <sheetView showGridLines="0" zoomScale="115" zoomScaleNormal="115" workbookViewId="0">
      <selection activeCell="B10" sqref="B10"/>
    </sheetView>
  </sheetViews>
  <sheetFormatPr defaultRowHeight="15" x14ac:dyDescent="0.25"/>
  <cols>
    <col min="1" max="1" width="18.85546875" style="4" customWidth="1"/>
    <col min="2" max="2" width="16.28515625" style="5" customWidth="1"/>
  </cols>
  <sheetData>
    <row r="1" spans="1:8" ht="62.25" customHeight="1" x14ac:dyDescent="0.25">
      <c r="A1" s="25" t="s">
        <v>14</v>
      </c>
      <c r="B1" s="25"/>
      <c r="C1" s="25"/>
      <c r="D1" s="25"/>
      <c r="E1" s="25"/>
      <c r="F1" s="25"/>
      <c r="G1" s="25"/>
      <c r="H1" s="25"/>
    </row>
    <row r="2" spans="1:8" x14ac:dyDescent="0.25">
      <c r="A2" s="6" t="s">
        <v>0</v>
      </c>
      <c r="B2" s="7" t="s">
        <v>1</v>
      </c>
    </row>
    <row r="3" spans="1:8" x14ac:dyDescent="0.25">
      <c r="A3" s="2" t="s">
        <v>2</v>
      </c>
      <c r="B3" s="1">
        <v>213883</v>
      </c>
    </row>
    <row r="4" spans="1:8" x14ac:dyDescent="0.25">
      <c r="A4" s="2" t="s">
        <v>3</v>
      </c>
      <c r="B4" s="1">
        <v>46291</v>
      </c>
    </row>
    <row r="5" spans="1:8" x14ac:dyDescent="0.25">
      <c r="A5" s="16" t="s">
        <v>4</v>
      </c>
      <c r="B5" s="1">
        <f>B3+B4</f>
        <v>260174</v>
      </c>
    </row>
    <row r="6" spans="1:8" x14ac:dyDescent="0.25">
      <c r="A6" s="2" t="s">
        <v>5</v>
      </c>
      <c r="B6" s="1">
        <v>144996</v>
      </c>
    </row>
    <row r="7" spans="1:8" x14ac:dyDescent="0.25">
      <c r="A7" s="2" t="s">
        <v>6</v>
      </c>
      <c r="B7" s="1">
        <v>16786</v>
      </c>
    </row>
    <row r="8" spans="1:8" x14ac:dyDescent="0.25">
      <c r="A8" s="16" t="s">
        <v>7</v>
      </c>
      <c r="B8" s="1">
        <f>B6+B7</f>
        <v>161782</v>
      </c>
    </row>
    <row r="9" spans="1:8" x14ac:dyDescent="0.25">
      <c r="A9" s="3" t="s">
        <v>8</v>
      </c>
      <c r="B9" s="1">
        <f>B5-B8</f>
        <v>98392</v>
      </c>
    </row>
    <row r="10" spans="1:8" x14ac:dyDescent="0.25">
      <c r="A10" s="17" t="s">
        <v>9</v>
      </c>
      <c r="B10" s="18">
        <f>(B5-B8)*100%/B5</f>
        <v>0.37817768109034722</v>
      </c>
    </row>
  </sheetData>
  <mergeCells count="1">
    <mergeCell ref="A1:H1"/>
  </mergeCell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48D2F-7C22-40B3-9F3E-E23F9A11E1B1}">
  <dimension ref="A1:H10"/>
  <sheetViews>
    <sheetView showGridLines="0" zoomScale="115" zoomScaleNormal="115" workbookViewId="0">
      <selection activeCell="B10" sqref="B10"/>
    </sheetView>
  </sheetViews>
  <sheetFormatPr defaultRowHeight="15" x14ac:dyDescent="0.25"/>
  <cols>
    <col min="1" max="1" width="18.28515625" customWidth="1"/>
    <col min="2" max="2" width="16" style="5" customWidth="1"/>
  </cols>
  <sheetData>
    <row r="1" spans="1:8" ht="76.5" customHeight="1" x14ac:dyDescent="0.25">
      <c r="A1" s="25" t="s">
        <v>15</v>
      </c>
      <c r="B1" s="25"/>
      <c r="C1" s="25"/>
      <c r="D1" s="25"/>
      <c r="E1" s="25"/>
      <c r="F1" s="25"/>
      <c r="G1" s="25"/>
      <c r="H1" s="25"/>
    </row>
    <row r="2" spans="1:8" x14ac:dyDescent="0.25">
      <c r="A2" s="12" t="s">
        <v>0</v>
      </c>
      <c r="B2" s="13" t="s">
        <v>1</v>
      </c>
    </row>
    <row r="3" spans="1:8" x14ac:dyDescent="0.25">
      <c r="A3" s="9" t="s">
        <v>2</v>
      </c>
      <c r="B3" s="11">
        <v>66069</v>
      </c>
    </row>
    <row r="4" spans="1:8" x14ac:dyDescent="0.25">
      <c r="A4" s="9" t="s">
        <v>3</v>
      </c>
      <c r="B4" s="11">
        <v>59774</v>
      </c>
    </row>
    <row r="5" spans="1:8" x14ac:dyDescent="0.25">
      <c r="A5" s="8" t="s">
        <v>4</v>
      </c>
      <c r="B5" s="11">
        <f>B4+B3</f>
        <v>125843</v>
      </c>
    </row>
    <row r="6" spans="1:8" x14ac:dyDescent="0.25">
      <c r="A6" s="9" t="s">
        <v>5</v>
      </c>
      <c r="B6" s="11">
        <v>16273</v>
      </c>
    </row>
    <row r="7" spans="1:8" x14ac:dyDescent="0.25">
      <c r="A7" s="9" t="s">
        <v>6</v>
      </c>
      <c r="B7" s="11">
        <v>26637</v>
      </c>
    </row>
    <row r="8" spans="1:8" s="14" customFormat="1" x14ac:dyDescent="0.25">
      <c r="A8" s="8" t="s">
        <v>7</v>
      </c>
      <c r="B8" s="11">
        <f>B7+B6</f>
        <v>42910</v>
      </c>
    </row>
    <row r="9" spans="1:8" x14ac:dyDescent="0.25">
      <c r="A9" s="10" t="s">
        <v>8</v>
      </c>
      <c r="B9" s="11">
        <f>B5-B8</f>
        <v>82933</v>
      </c>
    </row>
    <row r="10" spans="1:8" x14ac:dyDescent="0.25">
      <c r="A10" s="19" t="s">
        <v>9</v>
      </c>
      <c r="B10" s="15">
        <f>(B5-B8)*100%/B5</f>
        <v>0.65901957200638894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2019-11-23T04:04:39Z</dcterms:created>
  <dcterms:modified xsi:type="dcterms:W3CDTF">2019-11-23T05:42:31Z</dcterms:modified>
</cp:coreProperties>
</file>