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bookViews>
  <sheets>
    <sheet name="Wallstreetmojo.com" sheetId="1" r:id="rId1"/>
    <sheet name="Example 1" sheetId="2" r:id="rId2"/>
    <sheet name="Example 2" sheetId="3" r:id="rId3"/>
    <sheet name="Example 3" sheetId="5" r:id="rId4"/>
    <sheet name="Sheet2" sheetId="6" r:id="rId5"/>
  </sheets>
  <calcPr calcId="144525"/>
  <fileRecoveryPr repairLoad="1"/>
</workbook>
</file>

<file path=xl/calcChain.xml><?xml version="1.0" encoding="utf-8"?>
<calcChain xmlns="http://schemas.openxmlformats.org/spreadsheetml/2006/main">
  <c r="B20" i="5" l="1"/>
  <c r="B23" i="3" l="1"/>
  <c r="C23" i="3"/>
  <c r="B5" i="2"/>
  <c r="B7" i="2"/>
</calcChain>
</file>

<file path=xl/sharedStrings.xml><?xml version="1.0" encoding="utf-8"?>
<sst xmlns="http://schemas.openxmlformats.org/spreadsheetml/2006/main" count="55" uniqueCount="48">
  <si>
    <t>Particulars</t>
  </si>
  <si>
    <t>Dividend Paid Last Year</t>
  </si>
  <si>
    <t>Net Profit for Last Year</t>
  </si>
  <si>
    <t>Dividend Payout Ratio for Last Year</t>
  </si>
  <si>
    <t>Additional Dividend Proposed</t>
  </si>
  <si>
    <t>Current Dividend Payout Ratio</t>
  </si>
  <si>
    <t>2017 (in cr)</t>
  </si>
  <si>
    <t>2018  (in cr)</t>
  </si>
  <si>
    <t>Dividends</t>
  </si>
  <si>
    <t>Net Profit</t>
  </si>
  <si>
    <t>Dividend Payout Ratio</t>
  </si>
  <si>
    <t>Amount</t>
  </si>
  <si>
    <t>PROFIT &amp; LOSS (in crores)</t>
  </si>
  <si>
    <t>Report Date</t>
  </si>
  <si>
    <t xml:space="preserve"> Sales </t>
  </si>
  <si>
    <t xml:space="preserve"> Raw Material Cost </t>
  </si>
  <si>
    <t xml:space="preserve"> Change in Inventory </t>
  </si>
  <si>
    <t xml:space="preserve"> Power and Fuel </t>
  </si>
  <si>
    <t xml:space="preserve"> Other Mfr. Exp </t>
  </si>
  <si>
    <t xml:space="preserve"> Employee Cost </t>
  </si>
  <si>
    <t xml:space="preserve"> Selling and admin </t>
  </si>
  <si>
    <t xml:space="preserve"> Other Expenses </t>
  </si>
  <si>
    <t xml:space="preserve"> Other Income </t>
  </si>
  <si>
    <t xml:space="preserve"> Depreciation </t>
  </si>
  <si>
    <t xml:space="preserve"> Interest </t>
  </si>
  <si>
    <t xml:space="preserve"> Profit before tax </t>
  </si>
  <si>
    <t xml:space="preserve"> Tax </t>
  </si>
  <si>
    <t xml:space="preserve"> Net profit </t>
  </si>
  <si>
    <t xml:space="preserve"> Dividend Amount </t>
  </si>
  <si>
    <t>Other Income</t>
  </si>
  <si>
    <t>Revenue</t>
  </si>
  <si>
    <t>Total Income</t>
  </si>
  <si>
    <t>Power Fuel</t>
  </si>
  <si>
    <t>Purchases</t>
  </si>
  <si>
    <t>Employee Cost</t>
  </si>
  <si>
    <t>Selling and Admin</t>
  </si>
  <si>
    <t>Other Expenses</t>
  </si>
  <si>
    <t>Depreciation</t>
  </si>
  <si>
    <t>Interest</t>
  </si>
  <si>
    <t>Total Expenses</t>
  </si>
  <si>
    <t>Total Dividends</t>
  </si>
  <si>
    <t>Swastik limited a small company in Valsad district registered itself as a private limited company. The directors are in the stage of finalization of financial statements and want to pay dividends for 353,000, but they are not sure what percentage of profits they are giving as dividends. You are required to ascertain the dividend payout ratio based on below extracts from financial statements.</t>
  </si>
  <si>
    <t>Mr Lesnar is a wealthy investor and is now considering the Indian stock market to invest in. However, he is a little sceptical and wants to be risk averse as he is new to the market. He has heard name about BSE since that is also a recognized exchange in the market. He will only invest if the company has a dividend payout ratio for more than 30% for the last two years. He has extracted the income statement of BSE Ltd. and the following are the details.</t>
  </si>
  <si>
    <t>Patel limited last paid dividend for 150,000 when it made a net profit for 450,000. This year also the company is looking to pay a dividend as they have done spectacular business and shareholders are pleased about it. Company has decided to increase the dividend by 2% than last year. Compute the dividend payout ratio for this year.</t>
  </si>
  <si>
    <t>Prepared by Dheeraj Vaidya, CFA, FRM</t>
  </si>
  <si>
    <t>dheeraj@wallstreetmojo.com</t>
  </si>
  <si>
    <t>visit - www.wallstreetmojo.com</t>
  </si>
  <si>
    <t>Dividend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</si>
</sst>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1"/>
      <name val="Arial"/>
      <family val="2"/>
    </font>
    <font>
      <b/>
      <sz val="11"/>
      <color rgb="FFFFFFFF"/>
      <name val="Calibri"/>
      <family val="2"/>
    </font>
    <font>
      <sz val="11"/>
      <color rgb="FF000000"/>
      <name val="Calibri"/>
      <family val="2"/>
    </font>
    <font>
      <b/>
      <u/>
      <sz val="11"/>
      <color rgb="FF000000"/>
      <name val="Calibri"/>
      <family val="2"/>
    </font>
    <font>
      <u/>
      <sz val="11"/>
      <color theme="1"/>
      <name val="Arial"/>
      <family val="2"/>
    </font>
    <font>
      <sz val="11"/>
      <color theme="0"/>
      <name val="Calibri"/>
      <family val="2"/>
      <scheme val="minor"/>
    </font>
    <font>
      <b/>
      <sz val="11"/>
      <color theme="0"/>
      <name val="Calibri"/>
      <family val="2"/>
    </font>
    <font>
      <sz val="11"/>
      <color rgb="FF00000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3" fillId="0" borderId="0" applyNumberFormat="0" applyFill="0" applyBorder="0" applyAlignment="0" applyProtection="0"/>
  </cellStyleXfs>
  <cellXfs count="39">
    <xf numFmtId="0" fontId="0" fillId="0" borderId="0" xfId="0"/>
    <xf numFmtId="0" fontId="0" fillId="0" borderId="1" xfId="0" applyBorder="1" applyAlignment="1">
      <alignment wrapText="1"/>
    </xf>
    <xf numFmtId="0" fontId="0" fillId="0" borderId="2" xfId="0" applyBorder="1" applyAlignment="1">
      <alignment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xf>
    <xf numFmtId="1" fontId="0" fillId="0" borderId="1" xfId="1" applyNumberFormat="1" applyFont="1" applyBorder="1" applyAlignment="1">
      <alignment horizontal="center" vertical="center"/>
    </xf>
    <xf numFmtId="10" fontId="0" fillId="0" borderId="1" xfId="2" applyNumberFormat="1" applyFont="1" applyBorder="1" applyAlignment="1">
      <alignment horizontal="center" vertical="center"/>
    </xf>
    <xf numFmtId="0" fontId="0" fillId="0" borderId="1" xfId="0" applyFont="1" applyFill="1" applyBorder="1" applyAlignment="1">
      <alignment horizontal="left" vertical="center" wrapText="1"/>
    </xf>
    <xf numFmtId="10" fontId="0" fillId="0" borderId="2" xfId="1" applyNumberFormat="1" applyFont="1" applyBorder="1" applyAlignment="1">
      <alignment horizontal="center" vertical="center"/>
    </xf>
    <xf numFmtId="10" fontId="0" fillId="0" borderId="1" xfId="1" applyNumberFormat="1" applyFont="1" applyBorder="1" applyAlignment="1">
      <alignment horizontal="center" vertical="center"/>
    </xf>
    <xf numFmtId="0" fontId="3" fillId="3" borderId="1" xfId="0" applyFont="1" applyFill="1" applyBorder="1" applyAlignment="1">
      <alignment wrapText="1"/>
    </xf>
    <xf numFmtId="2" fontId="0" fillId="0" borderId="1" xfId="1" applyNumberFormat="1" applyFont="1" applyBorder="1" applyAlignment="1">
      <alignment horizontal="center" vertical="center"/>
    </xf>
    <xf numFmtId="2" fontId="0" fillId="0" borderId="1" xfId="0" applyNumberFormat="1" applyBorder="1" applyAlignment="1">
      <alignment horizontal="center" vertical="center"/>
    </xf>
    <xf numFmtId="0" fontId="2" fillId="2" borderId="1" xfId="0" applyFont="1" applyFill="1" applyBorder="1"/>
    <xf numFmtId="0" fontId="4" fillId="0" borderId="0" xfId="0" applyFont="1"/>
    <xf numFmtId="0" fontId="6" fillId="0" borderId="1" xfId="0" applyFont="1" applyFill="1" applyBorder="1" applyAlignment="1">
      <alignment vertical="center"/>
    </xf>
    <xf numFmtId="16" fontId="5" fillId="2" borderId="1" xfId="0" applyNumberFormat="1" applyFont="1" applyFill="1" applyBorder="1" applyAlignment="1">
      <alignment horizontal="center" vertical="center"/>
    </xf>
    <xf numFmtId="0" fontId="5" fillId="2" borderId="1" xfId="0" applyFont="1" applyFill="1" applyBorder="1" applyAlignment="1">
      <alignment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xf>
    <xf numFmtId="0" fontId="7" fillId="0" borderId="0" xfId="0" applyFont="1" applyAlignment="1">
      <alignment vertical="center"/>
    </xf>
    <xf numFmtId="0" fontId="8" fillId="0" borderId="0" xfId="0" applyFont="1"/>
    <xf numFmtId="10" fontId="0" fillId="0" borderId="2" xfId="2" applyNumberFormat="1" applyFont="1" applyBorder="1" applyAlignment="1">
      <alignment horizontal="center" vertical="center"/>
    </xf>
    <xf numFmtId="0" fontId="3" fillId="3" borderId="2" xfId="0" applyFont="1" applyFill="1" applyBorder="1"/>
    <xf numFmtId="10" fontId="0" fillId="0" borderId="2" xfId="2" applyNumberFormat="1" applyFont="1" applyBorder="1" applyAlignment="1">
      <alignment horizontal="center"/>
    </xf>
    <xf numFmtId="16" fontId="10" fillId="2" borderId="1" xfId="0" applyNumberFormat="1" applyFont="1" applyFill="1" applyBorder="1" applyAlignment="1">
      <alignment horizontal="center" vertical="center"/>
    </xf>
    <xf numFmtId="0" fontId="6" fillId="0" borderId="1" xfId="0" applyNumberFormat="1" applyFont="1" applyFill="1" applyBorder="1" applyAlignment="1">
      <alignment horizontal="left"/>
    </xf>
    <xf numFmtId="0" fontId="10" fillId="2" borderId="1" xfId="0" applyFont="1" applyFill="1" applyBorder="1" applyAlignment="1">
      <alignment horizontal="left"/>
    </xf>
    <xf numFmtId="0" fontId="11" fillId="0" borderId="1" xfId="0" applyNumberFormat="1" applyFont="1" applyFill="1" applyBorder="1" applyAlignment="1">
      <alignment vertical="center"/>
    </xf>
    <xf numFmtId="0" fontId="11" fillId="0" borderId="1" xfId="0" applyNumberFormat="1" applyFont="1" applyFill="1" applyBorder="1" applyAlignment="1">
      <alignment horizontal="left"/>
    </xf>
    <xf numFmtId="2" fontId="6" fillId="0" borderId="1" xfId="0" applyNumberFormat="1" applyFont="1" applyFill="1" applyBorder="1" applyAlignment="1">
      <alignment horizontal="center" vertical="center"/>
    </xf>
    <xf numFmtId="0" fontId="3" fillId="3" borderId="1" xfId="0" applyFont="1" applyFill="1" applyBorder="1"/>
    <xf numFmtId="0" fontId="3" fillId="0" borderId="0" xfId="0" applyFont="1" applyAlignment="1">
      <alignment horizontal="left" vertical="center" wrapText="1"/>
    </xf>
    <xf numFmtId="0" fontId="12" fillId="4" borderId="0" xfId="0" applyFont="1" applyFill="1"/>
    <xf numFmtId="0" fontId="0" fillId="4" borderId="0" xfId="0" applyFill="1"/>
    <xf numFmtId="0" fontId="9" fillId="4" borderId="0" xfId="0" applyFont="1" applyFill="1" applyAlignment="1">
      <alignment horizontal="left" indent="2"/>
    </xf>
    <xf numFmtId="0" fontId="14" fillId="4" borderId="0" xfId="3" applyFont="1" applyFill="1" applyAlignment="1">
      <alignment horizontal="left" indent="2"/>
    </xf>
    <xf numFmtId="0" fontId="15" fillId="4" borderId="0" xfId="0" applyFont="1" applyFill="1"/>
    <xf numFmtId="0" fontId="16" fillId="4" borderId="0" xfId="0" applyFont="1" applyFill="1"/>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F13" sqref="F13"/>
    </sheetView>
  </sheetViews>
  <sheetFormatPr defaultRowHeight="15" x14ac:dyDescent="0.25"/>
  <cols>
    <col min="1" max="16384" width="9.140625" style="34"/>
  </cols>
  <sheetData>
    <row r="1" spans="1:4" ht="28.5" x14ac:dyDescent="0.45">
      <c r="A1" s="33" t="s">
        <v>47</v>
      </c>
    </row>
    <row r="3" spans="1:4" x14ac:dyDescent="0.25">
      <c r="A3" s="35" t="s">
        <v>44</v>
      </c>
    </row>
    <row r="4" spans="1:4" x14ac:dyDescent="0.25">
      <c r="A4" s="36" t="s">
        <v>45</v>
      </c>
    </row>
    <row r="5" spans="1:4" x14ac:dyDescent="0.25">
      <c r="A5" s="35"/>
    </row>
    <row r="6" spans="1:4" ht="18.75" x14ac:dyDescent="0.3">
      <c r="A6" s="37" t="s">
        <v>46</v>
      </c>
      <c r="B6" s="38"/>
      <c r="C6" s="38"/>
      <c r="D6" s="38"/>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showGridLines="0" zoomScale="115" zoomScaleNormal="115" workbookViewId="0">
      <selection activeCell="G7" sqref="G7"/>
    </sheetView>
  </sheetViews>
  <sheetFormatPr defaultRowHeight="15" x14ac:dyDescent="0.25"/>
  <cols>
    <col min="1" max="1" width="22.7109375" customWidth="1"/>
    <col min="2" max="2" width="12.7109375" customWidth="1"/>
  </cols>
  <sheetData>
    <row r="1" spans="1:5" ht="75.75" customHeight="1" x14ac:dyDescent="0.25">
      <c r="A1" s="32" t="s">
        <v>43</v>
      </c>
      <c r="B1" s="32"/>
      <c r="C1" s="32"/>
      <c r="D1" s="32"/>
      <c r="E1" s="32"/>
    </row>
    <row r="2" spans="1:5" ht="12.75" customHeight="1" x14ac:dyDescent="0.25">
      <c r="A2" s="4" t="s">
        <v>0</v>
      </c>
      <c r="B2" s="3" t="s">
        <v>11</v>
      </c>
    </row>
    <row r="3" spans="1:5" ht="15" customHeight="1" x14ac:dyDescent="0.25">
      <c r="A3" s="1" t="s">
        <v>1</v>
      </c>
      <c r="B3" s="5">
        <v>150000</v>
      </c>
    </row>
    <row r="4" spans="1:5" x14ac:dyDescent="0.25">
      <c r="A4" s="1" t="s">
        <v>2</v>
      </c>
      <c r="B4" s="5">
        <v>450000</v>
      </c>
    </row>
    <row r="5" spans="1:5" ht="29.25" customHeight="1" x14ac:dyDescent="0.25">
      <c r="A5" s="7" t="s">
        <v>3</v>
      </c>
      <c r="B5" s="6">
        <f>B3/B4</f>
        <v>0.33333333333333331</v>
      </c>
    </row>
    <row r="6" spans="1:5" ht="30" x14ac:dyDescent="0.25">
      <c r="A6" s="2" t="s">
        <v>4</v>
      </c>
      <c r="B6" s="8">
        <v>0.02</v>
      </c>
    </row>
    <row r="7" spans="1:5" ht="30" x14ac:dyDescent="0.25">
      <c r="A7" s="10" t="s">
        <v>5</v>
      </c>
      <c r="B7" s="9">
        <f>B5+B6</f>
        <v>0.35333333333333333</v>
      </c>
    </row>
  </sheetData>
  <mergeCells count="1">
    <mergeCell ref="A1:E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showGridLines="0" zoomScale="115" zoomScaleNormal="115" workbookViewId="0">
      <selection activeCell="F9" sqref="F9"/>
    </sheetView>
  </sheetViews>
  <sheetFormatPr defaultRowHeight="15" x14ac:dyDescent="0.25"/>
  <cols>
    <col min="1" max="1" width="20.5703125" customWidth="1"/>
    <col min="2" max="2" width="11.7109375" customWidth="1"/>
    <col min="3" max="3" width="11.85546875" customWidth="1"/>
  </cols>
  <sheetData>
    <row r="1" spans="1:6" ht="91.5" customHeight="1" x14ac:dyDescent="0.25">
      <c r="A1" s="32" t="s">
        <v>42</v>
      </c>
      <c r="B1" s="32"/>
      <c r="C1" s="32"/>
      <c r="D1" s="32"/>
      <c r="E1" s="32"/>
      <c r="F1" s="32"/>
    </row>
    <row r="2" spans="1:6" x14ac:dyDescent="0.25">
      <c r="A2" s="20" t="s">
        <v>12</v>
      </c>
      <c r="B2" s="21"/>
      <c r="C2" s="14"/>
    </row>
    <row r="3" spans="1:6" x14ac:dyDescent="0.25">
      <c r="A3" s="17" t="s">
        <v>13</v>
      </c>
      <c r="B3" s="16">
        <v>43541</v>
      </c>
      <c r="C3" s="16">
        <v>43542</v>
      </c>
    </row>
    <row r="4" spans="1:6" x14ac:dyDescent="0.25">
      <c r="A4" s="15" t="s">
        <v>14</v>
      </c>
      <c r="B4" s="18">
        <v>581.23</v>
      </c>
      <c r="C4" s="18">
        <v>647.21</v>
      </c>
    </row>
    <row r="5" spans="1:6" x14ac:dyDescent="0.25">
      <c r="A5" s="15" t="s">
        <v>15</v>
      </c>
      <c r="B5" s="19"/>
      <c r="C5" s="19"/>
    </row>
    <row r="6" spans="1:6" x14ac:dyDescent="0.25">
      <c r="A6" s="15" t="s">
        <v>16</v>
      </c>
      <c r="B6" s="19"/>
      <c r="C6" s="19"/>
    </row>
    <row r="7" spans="1:6" x14ac:dyDescent="0.25">
      <c r="A7" s="15" t="s">
        <v>17</v>
      </c>
      <c r="B7" s="18">
        <v>17.73</v>
      </c>
      <c r="C7" s="18">
        <v>13.31</v>
      </c>
    </row>
    <row r="8" spans="1:6" x14ac:dyDescent="0.25">
      <c r="A8" s="15" t="s">
        <v>18</v>
      </c>
      <c r="B8" s="18">
        <v>10.62</v>
      </c>
      <c r="C8" s="18">
        <v>19.95</v>
      </c>
    </row>
    <row r="9" spans="1:6" x14ac:dyDescent="0.25">
      <c r="A9" s="15" t="s">
        <v>19</v>
      </c>
      <c r="B9" s="18">
        <v>116.62</v>
      </c>
      <c r="C9" s="18">
        <v>120.55</v>
      </c>
    </row>
    <row r="10" spans="1:6" x14ac:dyDescent="0.25">
      <c r="A10" s="15" t="s">
        <v>20</v>
      </c>
      <c r="B10" s="18">
        <v>182.12</v>
      </c>
      <c r="C10" s="18">
        <v>203.23</v>
      </c>
    </row>
    <row r="11" spans="1:6" x14ac:dyDescent="0.25">
      <c r="A11" s="15" t="s">
        <v>21</v>
      </c>
      <c r="B11" s="18">
        <v>27.55</v>
      </c>
      <c r="C11" s="18">
        <v>19.940000000000001</v>
      </c>
    </row>
    <row r="12" spans="1:6" x14ac:dyDescent="0.25">
      <c r="A12" s="15" t="s">
        <v>22</v>
      </c>
      <c r="B12" s="18">
        <v>103.03</v>
      </c>
      <c r="C12" s="18">
        <v>536.33000000000004</v>
      </c>
    </row>
    <row r="13" spans="1:6" x14ac:dyDescent="0.25">
      <c r="A13" s="15" t="s">
        <v>23</v>
      </c>
      <c r="B13" s="18">
        <v>53.98</v>
      </c>
      <c r="C13" s="18">
        <v>45.45</v>
      </c>
    </row>
    <row r="14" spans="1:6" x14ac:dyDescent="0.25">
      <c r="A14" s="15" t="s">
        <v>24</v>
      </c>
      <c r="B14" s="18">
        <v>0.96</v>
      </c>
      <c r="C14" s="18">
        <v>1.03</v>
      </c>
    </row>
    <row r="15" spans="1:6" x14ac:dyDescent="0.25">
      <c r="A15" s="15" t="s">
        <v>25</v>
      </c>
      <c r="B15" s="18">
        <v>274.68</v>
      </c>
      <c r="C15" s="18">
        <v>760.08</v>
      </c>
    </row>
    <row r="16" spans="1:6" x14ac:dyDescent="0.25">
      <c r="A16" s="15" t="s">
        <v>26</v>
      </c>
      <c r="B16" s="18">
        <v>10.66</v>
      </c>
      <c r="C16" s="18">
        <v>55.45</v>
      </c>
    </row>
    <row r="17" spans="1:3" x14ac:dyDescent="0.25">
      <c r="A17" s="15" t="s">
        <v>27</v>
      </c>
      <c r="B17" s="18">
        <v>220.57</v>
      </c>
      <c r="C17" s="18">
        <v>711.28</v>
      </c>
    </row>
    <row r="18" spans="1:3" x14ac:dyDescent="0.25">
      <c r="A18" s="15" t="s">
        <v>28</v>
      </c>
      <c r="B18" s="18">
        <v>150.63999999999999</v>
      </c>
      <c r="C18" s="18">
        <v>191.7</v>
      </c>
    </row>
    <row r="20" spans="1:3" x14ac:dyDescent="0.25">
      <c r="A20" s="13" t="s">
        <v>0</v>
      </c>
      <c r="B20" s="3" t="s">
        <v>6</v>
      </c>
      <c r="C20" s="3" t="s">
        <v>7</v>
      </c>
    </row>
    <row r="21" spans="1:3" x14ac:dyDescent="0.25">
      <c r="A21" s="1" t="s">
        <v>8</v>
      </c>
      <c r="B21" s="11">
        <v>150.63999999999999</v>
      </c>
      <c r="C21" s="12">
        <v>191.7</v>
      </c>
    </row>
    <row r="22" spans="1:3" x14ac:dyDescent="0.25">
      <c r="A22" s="1" t="s">
        <v>9</v>
      </c>
      <c r="B22" s="11">
        <v>220.57</v>
      </c>
      <c r="C22" s="12">
        <v>711.28</v>
      </c>
    </row>
    <row r="23" spans="1:3" x14ac:dyDescent="0.25">
      <c r="A23" s="23" t="s">
        <v>10</v>
      </c>
      <c r="B23" s="22">
        <f>B21/B22</f>
        <v>0.68295779117740396</v>
      </c>
      <c r="C23" s="24">
        <f>C21/C22</f>
        <v>0.26951411539759307</v>
      </c>
    </row>
  </sheetData>
  <mergeCells count="1">
    <mergeCell ref="A1:F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showGridLines="0" zoomScale="115" zoomScaleNormal="115" workbookViewId="0">
      <selection activeCell="G12" sqref="G12"/>
    </sheetView>
  </sheetViews>
  <sheetFormatPr defaultRowHeight="15" x14ac:dyDescent="0.25"/>
  <cols>
    <col min="1" max="1" width="21.140625" customWidth="1"/>
    <col min="2" max="2" width="13.85546875" customWidth="1"/>
  </cols>
  <sheetData>
    <row r="1" spans="1:6" ht="75.75" customHeight="1" x14ac:dyDescent="0.25">
      <c r="A1" s="32" t="s">
        <v>41</v>
      </c>
      <c r="B1" s="32"/>
      <c r="C1" s="32"/>
      <c r="D1" s="32"/>
      <c r="E1" s="32"/>
      <c r="F1" s="32"/>
    </row>
    <row r="2" spans="1:6" x14ac:dyDescent="0.25">
      <c r="A2" s="27" t="s">
        <v>13</v>
      </c>
      <c r="B2" s="25">
        <v>43541</v>
      </c>
    </row>
    <row r="3" spans="1:6" x14ac:dyDescent="0.25">
      <c r="A3" s="28" t="s">
        <v>30</v>
      </c>
      <c r="B3" s="30">
        <v>3000000</v>
      </c>
    </row>
    <row r="4" spans="1:6" x14ac:dyDescent="0.25">
      <c r="A4" s="28" t="s">
        <v>29</v>
      </c>
      <c r="B4" s="30">
        <v>100000</v>
      </c>
    </row>
    <row r="5" spans="1:6" x14ac:dyDescent="0.25">
      <c r="A5" s="29" t="s">
        <v>31</v>
      </c>
      <c r="B5" s="30">
        <v>3100000</v>
      </c>
    </row>
    <row r="6" spans="1:6" x14ac:dyDescent="0.25">
      <c r="A6" s="28" t="s">
        <v>32</v>
      </c>
      <c r="B6" s="30">
        <v>150000</v>
      </c>
    </row>
    <row r="7" spans="1:6" x14ac:dyDescent="0.25">
      <c r="A7" s="28" t="s">
        <v>33</v>
      </c>
      <c r="B7" s="30">
        <v>1570000</v>
      </c>
    </row>
    <row r="8" spans="1:6" x14ac:dyDescent="0.25">
      <c r="A8" s="28" t="s">
        <v>34</v>
      </c>
      <c r="B8" s="30">
        <v>300000</v>
      </c>
    </row>
    <row r="9" spans="1:6" x14ac:dyDescent="0.25">
      <c r="A9" s="28" t="s">
        <v>35</v>
      </c>
      <c r="B9" s="30">
        <v>175000</v>
      </c>
    </row>
    <row r="10" spans="1:6" x14ac:dyDescent="0.25">
      <c r="A10" s="28" t="s">
        <v>36</v>
      </c>
      <c r="B10" s="30">
        <v>150000</v>
      </c>
    </row>
    <row r="11" spans="1:6" x14ac:dyDescent="0.25">
      <c r="A11" s="28" t="s">
        <v>37</v>
      </c>
      <c r="B11" s="30">
        <v>225000</v>
      </c>
    </row>
    <row r="12" spans="1:6" x14ac:dyDescent="0.25">
      <c r="A12" s="28" t="s">
        <v>38</v>
      </c>
      <c r="B12" s="30">
        <v>70000</v>
      </c>
    </row>
    <row r="13" spans="1:6" x14ac:dyDescent="0.25">
      <c r="A13" s="28" t="s">
        <v>39</v>
      </c>
      <c r="B13" s="30">
        <v>2640000</v>
      </c>
    </row>
    <row r="14" spans="1:6" x14ac:dyDescent="0.25">
      <c r="A14" s="26" t="s">
        <v>40</v>
      </c>
      <c r="B14" s="30">
        <v>353000</v>
      </c>
    </row>
    <row r="15" spans="1:6" x14ac:dyDescent="0.25">
      <c r="A15" s="26" t="s">
        <v>27</v>
      </c>
      <c r="B15" s="30">
        <v>460000</v>
      </c>
    </row>
    <row r="17" spans="1:2" x14ac:dyDescent="0.25">
      <c r="A17" s="13" t="s">
        <v>0</v>
      </c>
      <c r="B17" s="3">
        <v>2017</v>
      </c>
    </row>
    <row r="18" spans="1:2" x14ac:dyDescent="0.25">
      <c r="A18" s="1" t="s">
        <v>8</v>
      </c>
      <c r="B18" s="5">
        <v>353000</v>
      </c>
    </row>
    <row r="19" spans="1:2" x14ac:dyDescent="0.25">
      <c r="A19" s="1" t="s">
        <v>9</v>
      </c>
      <c r="B19" s="5">
        <v>460000</v>
      </c>
    </row>
    <row r="20" spans="1:2" x14ac:dyDescent="0.25">
      <c r="A20" s="31" t="s">
        <v>10</v>
      </c>
      <c r="B20" s="6">
        <f>B18/B19</f>
        <v>0.7673913043478261</v>
      </c>
    </row>
  </sheetData>
  <mergeCells count="1">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115" zoomScaleNormal="115" workbookViewId="0">
      <selection activeCell="G13" sqref="G13"/>
    </sheetView>
  </sheetViews>
  <sheetFormatPr defaultRowHeight="15" x14ac:dyDescent="0.25"/>
  <cols>
    <col min="2" max="2" width="19.140625" customWidth="1"/>
    <col min="3" max="3" width="15.710937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Wallstreetmojo.com</vt:lpstr>
      <vt:lpstr>Example 1</vt:lpstr>
      <vt:lpstr>Example 2</vt:lpstr>
      <vt:lpstr>Example 3</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2019-05-08T04:46:40Z</dcterms:created>
  <dcterms:modified xsi:type="dcterms:W3CDTF">2019-05-09T05:59:51Z</dcterms:modified>
</cp:coreProperties>
</file>