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0" windowWidth="15345" windowHeight="4470"/>
  </bookViews>
  <sheets>
    <sheet name="Sheet1" sheetId="1" r:id="rId1"/>
    <sheet name="Correlation Coefficient Eg1" sheetId="2" r:id="rId2"/>
    <sheet name="Correlation Coefficient Eg2" sheetId="4" r:id="rId3"/>
    <sheet name="Correlation Coefficient Eg3" sheetId="6" r:id="rId4"/>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21" i="6" l="1"/>
  <c r="C20" i="4"/>
  <c r="C17" i="2"/>
</calcChain>
</file>

<file path=xl/sharedStrings.xml><?xml version="1.0" encoding="utf-8"?>
<sst xmlns="http://schemas.openxmlformats.org/spreadsheetml/2006/main" count="33" uniqueCount="26">
  <si>
    <t>Year</t>
  </si>
  <si>
    <t xml:space="preserve">X </t>
  </si>
  <si>
    <t xml:space="preserve"> Y </t>
  </si>
  <si>
    <t xml:space="preserve"> X </t>
  </si>
  <si>
    <t xml:space="preserve"> X*Y </t>
  </si>
  <si>
    <r>
      <t>X</t>
    </r>
    <r>
      <rPr>
        <b/>
        <vertAlign val="superscript"/>
        <sz val="11"/>
        <color theme="0"/>
        <rFont val="Calibri"/>
        <family val="2"/>
      </rPr>
      <t>2</t>
    </r>
  </si>
  <si>
    <r>
      <t>Y</t>
    </r>
    <r>
      <rPr>
        <b/>
        <vertAlign val="superscript"/>
        <sz val="11"/>
        <color theme="0"/>
        <rFont val="Calibri"/>
        <family val="2"/>
      </rPr>
      <t>2</t>
    </r>
  </si>
  <si>
    <t>Correleation Coefficvient</t>
  </si>
  <si>
    <t xml:space="preserve"> Interest Rate </t>
  </si>
  <si>
    <t xml:space="preserve"> Inflation Rate </t>
  </si>
  <si>
    <t xml:space="preserve"> Interest Rate (x)</t>
  </si>
  <si>
    <t xml:space="preserve"> Inflation Rate (y) </t>
  </si>
  <si>
    <r>
      <t>X</t>
    </r>
    <r>
      <rPr>
        <b/>
        <vertAlign val="superscript"/>
        <sz val="11"/>
        <color theme="0"/>
        <rFont val="Calibri"/>
        <family val="2"/>
        <scheme val="minor"/>
      </rPr>
      <t>2</t>
    </r>
  </si>
  <si>
    <r>
      <t>Y</t>
    </r>
    <r>
      <rPr>
        <b/>
        <vertAlign val="superscript"/>
        <sz val="11"/>
        <color theme="0"/>
        <rFont val="Calibri"/>
        <family val="2"/>
        <scheme val="minor"/>
      </rPr>
      <t>2</t>
    </r>
  </si>
  <si>
    <t>Correlation Coefficient</t>
  </si>
  <si>
    <t xml:space="preserve">Age </t>
  </si>
  <si>
    <t xml:space="preserve"> Height (in cms) </t>
  </si>
  <si>
    <t xml:space="preserve"> XY </t>
  </si>
  <si>
    <t xml:space="preserve">Correlation Coefficient </t>
  </si>
  <si>
    <t>Consider following two variables x and y, you are required to calculate the correlation coefficient.</t>
  </si>
  <si>
    <t>Country X is a growing economy country and it wants to conduct an independent analysis on the decisions taken by its central bank regarding interest rate changes whether those have impacted the inflation and has the central bank being able to control the same.</t>
  </si>
  <si>
    <t>ABC laboratory is conducting research on height and age and wanted to know if there is any relationship between them. They have gathered a sample of 1000 people for each of the category and came up with an average height in that group.</t>
  </si>
  <si>
    <t>Prepared by Dheeraj Vaidya, CFA, FRM</t>
  </si>
  <si>
    <t>dheeraj@wallstreetmojo.com</t>
  </si>
  <si>
    <t>visit - www.wallstreetmojo.com</t>
  </si>
  <si>
    <t>Correlation Coefficient Formula Excel Template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</si>
</sst>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81" formatCode="0.00000000"/>
  </numFmts>
  <fonts count="18" x14ac:knownFonts="1">
    <font>
      <sz val="11"/>
      <color theme="1"/>
      <name val="Calibri"/>
      <family val="2"/>
      <scheme val="minor"/>
    </font>
    <font>
      <b/>
      <sz val="11"/>
      <color theme="1"/>
      <name val="Calibri"/>
      <family val="2"/>
      <scheme val="minor"/>
    </font>
    <font>
      <sz val="11"/>
      <color rgb="FF000000"/>
      <name val="Calibri"/>
      <family val="2"/>
      <scheme val="minor"/>
    </font>
    <font>
      <sz val="11"/>
      <color rgb="FF000000"/>
      <name val="Calibri"/>
      <family val="2"/>
    </font>
    <font>
      <b/>
      <sz val="11"/>
      <color theme="0"/>
      <name val="Calibri"/>
      <family val="2"/>
    </font>
    <font>
      <b/>
      <vertAlign val="superscript"/>
      <sz val="11"/>
      <color theme="0"/>
      <name val="Calibri"/>
      <family val="2"/>
    </font>
    <font>
      <b/>
      <sz val="11"/>
      <color rgb="FF000000"/>
      <name val="Calibri"/>
      <family val="2"/>
    </font>
    <font>
      <b/>
      <sz val="11"/>
      <color theme="0"/>
      <name val="Calibri"/>
      <family val="2"/>
      <scheme val="minor"/>
    </font>
    <font>
      <sz val="11"/>
      <color theme="0"/>
      <name val="Calibri"/>
      <family val="2"/>
      <scheme val="minor"/>
    </font>
    <font>
      <sz val="12"/>
      <color rgb="FF000000"/>
      <name val="Arial"/>
      <family val="2"/>
    </font>
    <font>
      <sz val="11"/>
      <name val="Calibri"/>
      <family val="2"/>
      <scheme val="minor"/>
    </font>
    <font>
      <b/>
      <vertAlign val="superscript"/>
      <sz val="11"/>
      <color theme="0"/>
      <name val="Calibri"/>
      <family val="2"/>
      <scheme val="minor"/>
    </font>
    <font>
      <b/>
      <sz val="11"/>
      <color rgb="FF000000"/>
      <name val="Calibri"/>
      <family val="2"/>
      <scheme val="minor"/>
    </font>
    <font>
      <b/>
      <sz val="11"/>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0" fontId="15" fillId="0" borderId="0" applyNumberFormat="0" applyFill="0" applyBorder="0" applyAlignment="0" applyProtection="0"/>
  </cellStyleXfs>
  <cellXfs count="38">
    <xf numFmtId="0" fontId="0" fillId="0" borderId="0" xfId="0"/>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1" xfId="0" applyFont="1" applyFill="1" applyBorder="1" applyAlignment="1">
      <alignment horizontal="center" vertical="center"/>
    </xf>
    <xf numFmtId="0" fontId="3" fillId="0" borderId="1" xfId="0" applyFont="1" applyBorder="1" applyAlignment="1">
      <alignment horizontal="center" vertical="center"/>
    </xf>
    <xf numFmtId="4" fontId="3" fillId="0" borderId="1" xfId="0" applyNumberFormat="1" applyFont="1" applyBorder="1" applyAlignment="1">
      <alignment horizontal="center" vertical="center"/>
    </xf>
    <xf numFmtId="0" fontId="6" fillId="0" borderId="1" xfId="0" applyFont="1" applyBorder="1" applyAlignment="1">
      <alignment horizontal="center" vertical="center"/>
    </xf>
    <xf numFmtId="0" fontId="1" fillId="3" borderId="1" xfId="0" applyFont="1" applyFill="1" applyBorder="1" applyAlignment="1">
      <alignment horizontal="center"/>
    </xf>
    <xf numFmtId="181" fontId="0" fillId="0" borderId="1" xfId="0" applyNumberFormat="1" applyFill="1" applyBorder="1" applyAlignment="1">
      <alignment wrapText="1"/>
    </xf>
    <xf numFmtId="0" fontId="7" fillId="2" borderId="1" xfId="0" applyFont="1" applyFill="1" applyBorder="1" applyAlignment="1">
      <alignment horizontal="center"/>
    </xf>
    <xf numFmtId="0" fontId="7" fillId="2" borderId="1" xfId="0" applyFont="1" applyFill="1" applyBorder="1" applyAlignment="1">
      <alignment horizontal="center" wrapText="1"/>
    </xf>
    <xf numFmtId="0" fontId="2" fillId="0" borderId="1" xfId="0" applyFont="1" applyBorder="1" applyAlignment="1">
      <alignment horizontal="center"/>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12" fillId="0" borderId="1" xfId="0" applyFont="1" applyBorder="1" applyAlignment="1">
      <alignment horizontal="center" vertical="center"/>
    </xf>
    <xf numFmtId="4" fontId="3" fillId="0" borderId="0" xfId="0" applyNumberFormat="1" applyFont="1" applyBorder="1" applyAlignment="1">
      <alignment horizontal="center" vertical="center"/>
    </xf>
    <xf numFmtId="4" fontId="6" fillId="0" borderId="1" xfId="0" applyNumberFormat="1" applyFont="1" applyBorder="1" applyAlignment="1">
      <alignment horizontal="center" vertical="center"/>
    </xf>
    <xf numFmtId="0" fontId="3" fillId="0" borderId="0" xfId="0" applyFont="1" applyBorder="1" applyAlignment="1">
      <alignment horizontal="center" vertical="center"/>
    </xf>
    <xf numFmtId="0" fontId="1" fillId="3" borderId="1" xfId="0" applyFont="1" applyFill="1" applyBorder="1"/>
    <xf numFmtId="2" fontId="0" fillId="0" borderId="1" xfId="0" applyNumberFormat="1" applyBorder="1" applyAlignment="1">
      <alignment wrapText="1"/>
    </xf>
    <xf numFmtId="4" fontId="2" fillId="0" borderId="1" xfId="0" applyNumberFormat="1" applyFont="1" applyBorder="1" applyAlignment="1">
      <alignment horizontal="center" vertical="center"/>
    </xf>
    <xf numFmtId="4" fontId="12" fillId="0" borderId="1" xfId="0" applyNumberFormat="1" applyFont="1" applyBorder="1" applyAlignment="1">
      <alignment horizontal="center" vertical="center"/>
    </xf>
    <xf numFmtId="0" fontId="13" fillId="3" borderId="1" xfId="0" applyFont="1" applyFill="1" applyBorder="1"/>
    <xf numFmtId="0" fontId="0" fillId="0" borderId="1" xfId="0" applyBorder="1" applyAlignment="1">
      <alignment wrapText="1"/>
    </xf>
    <xf numFmtId="2" fontId="2" fillId="0" borderId="1" xfId="0" applyNumberFormat="1" applyFont="1" applyBorder="1" applyAlignment="1">
      <alignment horizontal="center"/>
    </xf>
    <xf numFmtId="0" fontId="9" fillId="0" borderId="0" xfId="0" applyFont="1" applyAlignment="1">
      <alignment horizontal="left" vertical="top" wrapText="1"/>
    </xf>
    <xf numFmtId="0" fontId="9" fillId="0" borderId="0" xfId="0" applyFont="1" applyAlignment="1">
      <alignment vertical="top" wrapText="1"/>
    </xf>
    <xf numFmtId="0" fontId="12" fillId="0" borderId="0" xfId="0" applyFont="1" applyAlignment="1">
      <alignment horizontal="left" vertical="top" wrapText="1"/>
    </xf>
    <xf numFmtId="0" fontId="12" fillId="0" borderId="0" xfId="0" applyFont="1" applyAlignment="1">
      <alignment vertical="top" wrapText="1"/>
    </xf>
    <xf numFmtId="0" fontId="14" fillId="4" borderId="0" xfId="0" applyFont="1" applyFill="1"/>
    <xf numFmtId="0" fontId="0" fillId="4" borderId="0" xfId="0" applyFill="1"/>
    <xf numFmtId="0" fontId="8" fillId="4" borderId="0" xfId="0" applyFont="1" applyFill="1" applyAlignment="1">
      <alignment horizontal="left" indent="2"/>
    </xf>
    <xf numFmtId="0" fontId="16" fillId="4" borderId="0" xfId="1" applyFont="1" applyFill="1" applyAlignment="1">
      <alignment horizontal="left" indent="2"/>
    </xf>
    <xf numFmtId="0" fontId="17" fillId="4" borderId="0" xfId="0" applyFont="1" applyFill="1"/>
    <xf numFmtId="0" fontId="10" fillId="4" borderId="0" xfId="0" applyFont="1" applyFill="1"/>
  </cellXfs>
  <cellStyles count="2">
    <cellStyle name="Hyperlink 3"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zoomScale="115" zoomScaleNormal="115" workbookViewId="0">
      <selection sqref="A1:XFD1048576"/>
    </sheetView>
  </sheetViews>
  <sheetFormatPr defaultRowHeight="15" x14ac:dyDescent="0.25"/>
  <cols>
    <col min="1" max="16384" width="9.140625" style="33"/>
  </cols>
  <sheetData>
    <row r="1" spans="1:4" ht="28.5" x14ac:dyDescent="0.45">
      <c r="A1" s="32" t="s">
        <v>25</v>
      </c>
    </row>
    <row r="3" spans="1:4" x14ac:dyDescent="0.25">
      <c r="A3" s="34" t="s">
        <v>22</v>
      </c>
    </row>
    <row r="4" spans="1:4" x14ac:dyDescent="0.25">
      <c r="A4" s="35" t="s">
        <v>23</v>
      </c>
    </row>
    <row r="5" spans="1:4" x14ac:dyDescent="0.25">
      <c r="A5" s="34"/>
    </row>
    <row r="6" spans="1:4" ht="18.75" x14ac:dyDescent="0.3">
      <c r="A6" s="36" t="s">
        <v>24</v>
      </c>
      <c r="B6" s="37"/>
      <c r="C6" s="37"/>
      <c r="D6" s="37"/>
    </row>
  </sheetData>
  <hyperlinks>
    <hyperlink ref="A4"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zoomScale="115" zoomScaleNormal="115" workbookViewId="0">
      <selection sqref="A1:H1"/>
    </sheetView>
  </sheetViews>
  <sheetFormatPr defaultRowHeight="15" x14ac:dyDescent="0.25"/>
  <cols>
    <col min="2" max="2" width="13.5703125" customWidth="1"/>
    <col min="3" max="3" width="14.85546875" customWidth="1"/>
    <col min="4" max="4" width="10.85546875" customWidth="1"/>
    <col min="5" max="5" width="11.5703125" customWidth="1"/>
  </cols>
  <sheetData>
    <row r="1" spans="1:8" ht="15.75" customHeight="1" x14ac:dyDescent="0.25">
      <c r="A1" s="30" t="s">
        <v>19</v>
      </c>
      <c r="B1" s="28"/>
      <c r="C1" s="28"/>
      <c r="D1" s="28"/>
      <c r="E1" s="28"/>
      <c r="F1" s="28"/>
      <c r="G1" s="28"/>
      <c r="H1" s="28"/>
    </row>
    <row r="2" spans="1:8" ht="15.75" thickBot="1" x14ac:dyDescent="0.3"/>
    <row r="3" spans="1:8" ht="15.75" thickBot="1" x14ac:dyDescent="0.3">
      <c r="A3" s="3" t="s">
        <v>1</v>
      </c>
      <c r="B3" s="4" t="s">
        <v>2</v>
      </c>
    </row>
    <row r="4" spans="1:8" ht="15.75" thickBot="1" x14ac:dyDescent="0.3">
      <c r="A4" s="1">
        <v>35.21</v>
      </c>
      <c r="B4" s="2">
        <v>43.47</v>
      </c>
    </row>
    <row r="5" spans="1:8" ht="15.75" thickBot="1" x14ac:dyDescent="0.3">
      <c r="A5" s="1">
        <v>43.01</v>
      </c>
      <c r="B5" s="2">
        <v>52.4</v>
      </c>
    </row>
    <row r="6" spans="1:8" ht="15.75" thickBot="1" x14ac:dyDescent="0.3">
      <c r="A6" s="1">
        <v>72.45</v>
      </c>
      <c r="B6" s="2">
        <v>89.44</v>
      </c>
    </row>
    <row r="7" spans="1:8" ht="15.75" thickBot="1" x14ac:dyDescent="0.3">
      <c r="A7" s="1">
        <v>111.88</v>
      </c>
      <c r="B7" s="2">
        <v>132</v>
      </c>
    </row>
    <row r="8" spans="1:8" ht="15.75" thickBot="1" x14ac:dyDescent="0.3">
      <c r="A8" s="1">
        <v>262.55</v>
      </c>
      <c r="B8" s="2">
        <v>317.31</v>
      </c>
    </row>
    <row r="10" spans="1:8" ht="17.25" x14ac:dyDescent="0.25">
      <c r="A10" s="5" t="s">
        <v>3</v>
      </c>
      <c r="B10" s="5" t="s">
        <v>2</v>
      </c>
      <c r="C10" s="5" t="s">
        <v>4</v>
      </c>
      <c r="D10" s="5" t="s">
        <v>5</v>
      </c>
      <c r="E10" s="5" t="s">
        <v>6</v>
      </c>
    </row>
    <row r="11" spans="1:8" x14ac:dyDescent="0.25">
      <c r="A11" s="6">
        <v>35.21</v>
      </c>
      <c r="B11" s="6">
        <v>43.47</v>
      </c>
      <c r="C11" s="7">
        <v>1530.46</v>
      </c>
      <c r="D11" s="7">
        <v>1239.74</v>
      </c>
      <c r="E11" s="7">
        <v>1889.36</v>
      </c>
    </row>
    <row r="12" spans="1:8" x14ac:dyDescent="0.25">
      <c r="A12" s="6">
        <v>43.01</v>
      </c>
      <c r="B12" s="6">
        <v>52.4</v>
      </c>
      <c r="C12" s="7">
        <v>2253.7199999999998</v>
      </c>
      <c r="D12" s="7">
        <v>1849.86</v>
      </c>
      <c r="E12" s="7">
        <v>2745.76</v>
      </c>
    </row>
    <row r="13" spans="1:8" x14ac:dyDescent="0.25">
      <c r="A13" s="6">
        <v>72.45</v>
      </c>
      <c r="B13" s="6">
        <v>89.44</v>
      </c>
      <c r="C13" s="7">
        <v>6479.89</v>
      </c>
      <c r="D13" s="7">
        <v>5249</v>
      </c>
      <c r="E13" s="7">
        <v>7999.43</v>
      </c>
    </row>
    <row r="14" spans="1:8" x14ac:dyDescent="0.25">
      <c r="A14" s="6">
        <v>111.88</v>
      </c>
      <c r="B14" s="6">
        <v>132</v>
      </c>
      <c r="C14" s="7">
        <v>14768.16</v>
      </c>
      <c r="D14" s="7">
        <v>12517.13</v>
      </c>
      <c r="E14" s="7">
        <v>17424</v>
      </c>
    </row>
    <row r="15" spans="1:8" x14ac:dyDescent="0.25">
      <c r="A15" s="8">
        <v>262.55</v>
      </c>
      <c r="B15" s="8">
        <v>317.31</v>
      </c>
      <c r="C15" s="19">
        <v>25032.240000000002</v>
      </c>
      <c r="D15" s="19">
        <v>20855.740000000002</v>
      </c>
      <c r="E15" s="19">
        <v>30058.55</v>
      </c>
    </row>
    <row r="16" spans="1:8" x14ac:dyDescent="0.25">
      <c r="A16" s="20"/>
      <c r="B16" s="20"/>
      <c r="C16" s="18"/>
      <c r="D16" s="18"/>
      <c r="E16" s="18"/>
    </row>
    <row r="17" spans="1:3" x14ac:dyDescent="0.25">
      <c r="A17" s="9" t="s">
        <v>7</v>
      </c>
      <c r="B17" s="9"/>
      <c r="C17" s="10">
        <f>((4*C15)-(A15*B15))/(SQRT((4*D15-A15^2)*(4*E15-B15^2)))</f>
        <v>0.99932639971427595</v>
      </c>
    </row>
  </sheetData>
  <mergeCells count="2">
    <mergeCell ref="A1:H1"/>
    <mergeCell ref="A17:B17"/>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topLeftCell="A7" zoomScale="115" zoomScaleNormal="115" workbookViewId="0">
      <selection sqref="A1:I1"/>
    </sheetView>
  </sheetViews>
  <sheetFormatPr defaultRowHeight="15" x14ac:dyDescent="0.25"/>
  <cols>
    <col min="1" max="1" width="7.5703125" customWidth="1"/>
    <col min="2" max="2" width="16" customWidth="1"/>
    <col min="3" max="3" width="17.5703125" customWidth="1"/>
    <col min="4" max="4" width="9.5703125" customWidth="1"/>
    <col min="5" max="5" width="11.42578125" customWidth="1"/>
    <col min="6" max="6" width="11.28515625" customWidth="1"/>
  </cols>
  <sheetData>
    <row r="1" spans="1:9" ht="45" customHeight="1" x14ac:dyDescent="0.25">
      <c r="A1" s="31" t="s">
        <v>20</v>
      </c>
      <c r="B1" s="29"/>
      <c r="C1" s="29"/>
      <c r="D1" s="29"/>
      <c r="E1" s="29"/>
      <c r="F1" s="29"/>
      <c r="G1" s="29"/>
      <c r="H1" s="29"/>
      <c r="I1" s="29"/>
    </row>
    <row r="2" spans="1:9" ht="12" customHeight="1" x14ac:dyDescent="0.25"/>
    <row r="3" spans="1:9" ht="18" customHeight="1" x14ac:dyDescent="0.25">
      <c r="A3" s="11" t="s">
        <v>0</v>
      </c>
      <c r="B3" s="12" t="s">
        <v>8</v>
      </c>
      <c r="C3" s="11" t="s">
        <v>9</v>
      </c>
    </row>
    <row r="4" spans="1:9" x14ac:dyDescent="0.25">
      <c r="A4" s="13">
        <v>2012</v>
      </c>
      <c r="B4" s="13">
        <v>7</v>
      </c>
      <c r="C4" s="27">
        <v>4</v>
      </c>
    </row>
    <row r="5" spans="1:9" x14ac:dyDescent="0.25">
      <c r="A5" s="13">
        <v>2013</v>
      </c>
      <c r="B5" s="13">
        <v>7.1</v>
      </c>
      <c r="C5" s="27">
        <v>3.98</v>
      </c>
    </row>
    <row r="6" spans="1:9" x14ac:dyDescent="0.25">
      <c r="A6" s="13">
        <v>2014</v>
      </c>
      <c r="B6" s="13">
        <v>7.9</v>
      </c>
      <c r="C6" s="27">
        <v>3.62</v>
      </c>
    </row>
    <row r="7" spans="1:9" x14ac:dyDescent="0.25">
      <c r="A7" s="13">
        <v>2015</v>
      </c>
      <c r="B7" s="13">
        <v>7.25</v>
      </c>
      <c r="C7" s="27">
        <v>3.74</v>
      </c>
    </row>
    <row r="8" spans="1:9" x14ac:dyDescent="0.25">
      <c r="A8" s="13">
        <v>2016</v>
      </c>
      <c r="B8" s="13">
        <v>8</v>
      </c>
      <c r="C8" s="27">
        <v>3.5</v>
      </c>
    </row>
    <row r="9" spans="1:9" x14ac:dyDescent="0.25">
      <c r="A9" s="13">
        <v>2017</v>
      </c>
      <c r="B9" s="13">
        <v>9.1</v>
      </c>
      <c r="C9" s="27">
        <v>3.4</v>
      </c>
    </row>
    <row r="11" spans="1:9" ht="30" x14ac:dyDescent="0.25">
      <c r="A11" s="14" t="s">
        <v>0</v>
      </c>
      <c r="B11" s="15" t="s">
        <v>10</v>
      </c>
      <c r="C11" s="14" t="s">
        <v>11</v>
      </c>
      <c r="D11" s="14" t="s">
        <v>4</v>
      </c>
      <c r="E11" s="14" t="s">
        <v>12</v>
      </c>
      <c r="F11" s="14" t="s">
        <v>13</v>
      </c>
    </row>
    <row r="12" spans="1:9" x14ac:dyDescent="0.25">
      <c r="A12" s="16">
        <v>2012</v>
      </c>
      <c r="B12" s="16">
        <v>7</v>
      </c>
      <c r="C12" s="16">
        <v>4</v>
      </c>
      <c r="D12" s="16">
        <v>28</v>
      </c>
      <c r="E12" s="16">
        <v>49</v>
      </c>
      <c r="F12" s="16">
        <v>16</v>
      </c>
    </row>
    <row r="13" spans="1:9" x14ac:dyDescent="0.25">
      <c r="A13" s="16">
        <v>2013</v>
      </c>
      <c r="B13" s="16">
        <v>7.1</v>
      </c>
      <c r="C13" s="16">
        <v>3.98</v>
      </c>
      <c r="D13" s="16">
        <v>28.26</v>
      </c>
      <c r="E13" s="16">
        <v>50.41</v>
      </c>
      <c r="F13" s="16">
        <v>15.84</v>
      </c>
    </row>
    <row r="14" spans="1:9" x14ac:dyDescent="0.25">
      <c r="A14" s="16">
        <v>2014</v>
      </c>
      <c r="B14" s="16">
        <v>7.9</v>
      </c>
      <c r="C14" s="16">
        <v>3.62</v>
      </c>
      <c r="D14" s="16">
        <v>28.6</v>
      </c>
      <c r="E14" s="16">
        <v>62.41</v>
      </c>
      <c r="F14" s="16">
        <v>13.1</v>
      </c>
    </row>
    <row r="15" spans="1:9" x14ac:dyDescent="0.25">
      <c r="A15" s="16">
        <v>2015</v>
      </c>
      <c r="B15" s="16">
        <v>7.25</v>
      </c>
      <c r="C15" s="16">
        <v>3.74</v>
      </c>
      <c r="D15" s="16">
        <v>27.12</v>
      </c>
      <c r="E15" s="16">
        <v>52.56</v>
      </c>
      <c r="F15" s="16">
        <v>13.99</v>
      </c>
    </row>
    <row r="16" spans="1:9" x14ac:dyDescent="0.25">
      <c r="A16" s="16">
        <v>2016</v>
      </c>
      <c r="B16" s="16">
        <v>8</v>
      </c>
      <c r="C16" s="16">
        <v>3.5</v>
      </c>
      <c r="D16" s="16">
        <v>28</v>
      </c>
      <c r="E16" s="16">
        <v>64</v>
      </c>
      <c r="F16" s="16">
        <v>12.25</v>
      </c>
    </row>
    <row r="17" spans="1:6" x14ac:dyDescent="0.25">
      <c r="A17" s="16">
        <v>2017</v>
      </c>
      <c r="B17" s="16">
        <v>9.1</v>
      </c>
      <c r="C17" s="16">
        <v>3.4</v>
      </c>
      <c r="D17" s="16">
        <v>30.94</v>
      </c>
      <c r="E17" s="16">
        <v>82.81</v>
      </c>
      <c r="F17" s="16">
        <v>11.56</v>
      </c>
    </row>
    <row r="18" spans="1:6" x14ac:dyDescent="0.25">
      <c r="A18" s="17">
        <v>6</v>
      </c>
      <c r="B18" s="17">
        <v>46.35</v>
      </c>
      <c r="C18" s="17">
        <v>22.24</v>
      </c>
      <c r="D18" s="17">
        <v>170.91</v>
      </c>
      <c r="E18" s="17">
        <v>361.19</v>
      </c>
      <c r="F18" s="17">
        <v>82.74</v>
      </c>
    </row>
    <row r="20" spans="1:6" x14ac:dyDescent="0.25">
      <c r="A20" s="21" t="s">
        <v>14</v>
      </c>
      <c r="B20" s="21"/>
      <c r="C20" s="22">
        <f>((6*D18)-(B18*C18))/(SQRT((6*E18-B18^2)*(6*F18-C18^2)))</f>
        <v>-0.91597992050052968</v>
      </c>
    </row>
  </sheetData>
  <mergeCells count="1">
    <mergeCell ref="A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topLeftCell="A4" zoomScale="115" zoomScaleNormal="115" workbookViewId="0">
      <selection activeCell="C21" sqref="C21"/>
    </sheetView>
  </sheetViews>
  <sheetFormatPr defaultRowHeight="15" x14ac:dyDescent="0.25"/>
  <cols>
    <col min="2" max="2" width="14.5703125" customWidth="1"/>
    <col min="3" max="3" width="16.28515625" customWidth="1"/>
    <col min="4" max="4" width="12.140625" customWidth="1"/>
    <col min="5" max="5" width="14.42578125" customWidth="1"/>
  </cols>
  <sheetData>
    <row r="1" spans="1:9" ht="48.75" customHeight="1" x14ac:dyDescent="0.25">
      <c r="A1" s="30" t="s">
        <v>21</v>
      </c>
      <c r="B1" s="28"/>
      <c r="C1" s="28"/>
      <c r="D1" s="28"/>
      <c r="E1" s="28"/>
      <c r="F1" s="28"/>
      <c r="G1" s="28"/>
      <c r="H1" s="28"/>
      <c r="I1" s="28"/>
    </row>
    <row r="3" spans="1:9" x14ac:dyDescent="0.25">
      <c r="A3" s="12" t="s">
        <v>15</v>
      </c>
      <c r="B3" s="11" t="s">
        <v>16</v>
      </c>
    </row>
    <row r="4" spans="1:9" x14ac:dyDescent="0.25">
      <c r="A4" s="13">
        <v>7</v>
      </c>
      <c r="B4" s="13">
        <v>130</v>
      </c>
    </row>
    <row r="5" spans="1:9" x14ac:dyDescent="0.25">
      <c r="A5" s="13">
        <v>8</v>
      </c>
      <c r="B5" s="13">
        <v>135</v>
      </c>
    </row>
    <row r="6" spans="1:9" x14ac:dyDescent="0.25">
      <c r="A6" s="13">
        <v>9</v>
      </c>
      <c r="B6" s="13">
        <v>140</v>
      </c>
    </row>
    <row r="7" spans="1:9" x14ac:dyDescent="0.25">
      <c r="A7" s="13">
        <v>11</v>
      </c>
      <c r="B7" s="13">
        <v>142</v>
      </c>
    </row>
    <row r="8" spans="1:9" x14ac:dyDescent="0.25">
      <c r="A8" s="13">
        <v>15</v>
      </c>
      <c r="B8" s="13">
        <v>147</v>
      </c>
    </row>
    <row r="9" spans="1:9" x14ac:dyDescent="0.25">
      <c r="A9" s="13">
        <v>20</v>
      </c>
      <c r="B9" s="13">
        <v>156</v>
      </c>
    </row>
    <row r="10" spans="1:9" x14ac:dyDescent="0.25">
      <c r="A10" s="13">
        <v>70</v>
      </c>
      <c r="B10" s="13">
        <v>850</v>
      </c>
    </row>
    <row r="12" spans="1:9" ht="17.25" x14ac:dyDescent="0.25">
      <c r="A12" s="15" t="s">
        <v>15</v>
      </c>
      <c r="B12" s="14" t="s">
        <v>16</v>
      </c>
      <c r="C12" s="14" t="s">
        <v>17</v>
      </c>
      <c r="D12" s="14" t="s">
        <v>12</v>
      </c>
      <c r="E12" s="14" t="s">
        <v>13</v>
      </c>
    </row>
    <row r="13" spans="1:9" x14ac:dyDescent="0.25">
      <c r="A13" s="16">
        <v>7</v>
      </c>
      <c r="B13" s="16">
        <v>130</v>
      </c>
      <c r="C13" s="16">
        <v>910</v>
      </c>
      <c r="D13" s="16">
        <v>49</v>
      </c>
      <c r="E13" s="23">
        <v>16900</v>
      </c>
    </row>
    <row r="14" spans="1:9" x14ac:dyDescent="0.25">
      <c r="A14" s="16">
        <v>8</v>
      </c>
      <c r="B14" s="16">
        <v>135</v>
      </c>
      <c r="C14" s="23">
        <v>1080</v>
      </c>
      <c r="D14" s="16">
        <v>64</v>
      </c>
      <c r="E14" s="23">
        <v>18225</v>
      </c>
    </row>
    <row r="15" spans="1:9" x14ac:dyDescent="0.25">
      <c r="A15" s="16">
        <v>9</v>
      </c>
      <c r="B15" s="16">
        <v>140</v>
      </c>
      <c r="C15" s="23">
        <v>1260</v>
      </c>
      <c r="D15" s="16">
        <v>81</v>
      </c>
      <c r="E15" s="23">
        <v>19600</v>
      </c>
    </row>
    <row r="16" spans="1:9" x14ac:dyDescent="0.25">
      <c r="A16" s="16">
        <v>11</v>
      </c>
      <c r="B16" s="16">
        <v>142</v>
      </c>
      <c r="C16" s="23">
        <v>1562</v>
      </c>
      <c r="D16" s="16">
        <v>121</v>
      </c>
      <c r="E16" s="23">
        <v>20164</v>
      </c>
    </row>
    <row r="17" spans="1:5" x14ac:dyDescent="0.25">
      <c r="A17" s="16">
        <v>15</v>
      </c>
      <c r="B17" s="16">
        <v>147</v>
      </c>
      <c r="C17" s="23">
        <v>2205</v>
      </c>
      <c r="D17" s="16">
        <v>225</v>
      </c>
      <c r="E17" s="23">
        <v>21609</v>
      </c>
    </row>
    <row r="18" spans="1:5" x14ac:dyDescent="0.25">
      <c r="A18" s="16">
        <v>20</v>
      </c>
      <c r="B18" s="16">
        <v>156</v>
      </c>
      <c r="C18" s="23">
        <v>3120</v>
      </c>
      <c r="D18" s="16">
        <v>400</v>
      </c>
      <c r="E18" s="23">
        <v>24336</v>
      </c>
    </row>
    <row r="19" spans="1:5" x14ac:dyDescent="0.25">
      <c r="A19" s="17">
        <v>70</v>
      </c>
      <c r="B19" s="17">
        <v>850</v>
      </c>
      <c r="C19" s="24">
        <v>10137</v>
      </c>
      <c r="D19" s="17">
        <v>940</v>
      </c>
      <c r="E19" s="17">
        <v>120834</v>
      </c>
    </row>
    <row r="21" spans="1:5" x14ac:dyDescent="0.25">
      <c r="A21" s="25" t="s">
        <v>18</v>
      </c>
      <c r="B21" s="25"/>
      <c r="C21" s="26">
        <f>((6*C19)-(A19*B19))/(SQRT((6*D19-A19^2)*(6*E19-B19^2)))</f>
        <v>0.97117709925690709</v>
      </c>
    </row>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Correlation Coefficient Eg1</vt:lpstr>
      <vt:lpstr>Correlation Coefficient Eg2</vt:lpstr>
      <vt:lpstr>Correlation Coefficient Eg3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Harsh Katara</dc:creator>
  <cp:lastModifiedBy>cba_pc2</cp:lastModifiedBy>
  <dcterms:created xsi:type="dcterms:W3CDTF">2018-12-14T04:36:47Z</dcterms:created>
  <dcterms:modified xsi:type="dcterms:W3CDTF">2019-03-27T10:52:15Z</dcterms:modified>
</cp:coreProperties>
</file>