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8205"/>
  </bookViews>
  <sheets>
    <sheet name="Wallstreetmojo.com" sheetId="3" r:id="rId1"/>
    <sheet name="Annuity Example 1" sheetId="1" r:id="rId2"/>
    <sheet name="Annuity Example 2" sheetId="2" r:id="rId3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7" i="2" l="1"/>
  <c r="B6" i="2"/>
  <c r="B9" i="2" l="1"/>
  <c r="B7" i="1"/>
  <c r="B6" i="1"/>
  <c r="B9" i="1" l="1"/>
</calcChain>
</file>

<file path=xl/sharedStrings.xml><?xml version="1.0" encoding="utf-8"?>
<sst xmlns="http://schemas.openxmlformats.org/spreadsheetml/2006/main" count="20" uniqueCount="14">
  <si>
    <t>Value</t>
  </si>
  <si>
    <t>Particulars</t>
  </si>
  <si>
    <t>Number of periodic payment in a year</t>
  </si>
  <si>
    <t>Annuity payment</t>
  </si>
  <si>
    <t>Effective rate of interest, r</t>
  </si>
  <si>
    <t>Number of periods, n</t>
  </si>
  <si>
    <t>PVA (due)</t>
  </si>
  <si>
    <t>PVA (Ordinary)</t>
  </si>
  <si>
    <t>Let us take the example of David who won a lottery worth $10,000,000. He has opted for an annuity payment at the end of each year for the next 20 years as a payout option.  Determine the amount that David will be paid as annuity payment if the ongoing rate of interest in the market is 5%.</t>
  </si>
  <si>
    <t>Let us take the above example of David and determine the annuity payment if it is paid at the beginning of each year with all other conditions the same.</t>
  </si>
  <si>
    <t>Prepared by Dheeraj Vaidya, CFA, FRM</t>
  </si>
  <si>
    <t>dheeraj@wallstreetmojo.com</t>
  </si>
  <si>
    <t>visit - www.wallstreetmojo.com</t>
  </si>
  <si>
    <t>Annuity Formula Excel Template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</si>
</sst>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0.0%"/>
    <numFmt numFmtId="165" formatCode="[$$-45C]#,##0"/>
    <numFmt numFmtId="166" formatCode="[$$-45C]#,##0.00"/>
  </numFmts>
  <fonts count="10" x14ac:knownFonts="1"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22"/>
      <color theme="0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name val="Calibri"/>
      <family val="2"/>
      <scheme val="minor"/>
    </font>
    <font>
      <b/>
      <sz val="14"/>
      <name val="Calibri"/>
      <family val="2"/>
      <scheme val="minor"/>
    </font>
    <font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00B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6" fillId="0" borderId="0" applyNumberFormat="0" applyFill="0" applyBorder="0" applyAlignment="0" applyProtection="0"/>
  </cellStyleXfs>
  <cellXfs count="22">
    <xf numFmtId="0" fontId="0" fillId="0" borderId="0" xfId="0"/>
    <xf numFmtId="0" fontId="0" fillId="0" borderId="0" xfId="0" applyFont="1"/>
    <xf numFmtId="0" fontId="1" fillId="2" borderId="1" xfId="0" applyFont="1" applyFill="1" applyBorder="1" applyAlignment="1">
      <alignment horizontal="center"/>
    </xf>
    <xf numFmtId="0" fontId="0" fillId="0" borderId="1" xfId="0" applyFont="1" applyBorder="1"/>
    <xf numFmtId="0" fontId="4" fillId="0" borderId="0" xfId="0" applyFont="1"/>
    <xf numFmtId="0" fontId="1" fillId="2" borderId="1" xfId="0" applyFont="1" applyFill="1" applyBorder="1" applyAlignment="1">
      <alignment horizontal="left"/>
    </xf>
    <xf numFmtId="0" fontId="0" fillId="0" borderId="0" xfId="0" applyFont="1" applyAlignment="1">
      <alignment horizontal="center"/>
    </xf>
    <xf numFmtId="0" fontId="0" fillId="0" borderId="1" xfId="0" applyFont="1" applyBorder="1" applyAlignment="1">
      <alignment horizontal="center"/>
    </xf>
    <xf numFmtId="165" fontId="0" fillId="0" borderId="1" xfId="0" applyNumberFormat="1" applyFont="1" applyBorder="1" applyAlignment="1">
      <alignment horizontal="center"/>
    </xf>
    <xf numFmtId="164" fontId="0" fillId="0" borderId="1" xfId="0" applyNumberFormat="1" applyFont="1" applyBorder="1" applyAlignment="1">
      <alignment horizontal="center"/>
    </xf>
    <xf numFmtId="9" fontId="0" fillId="0" borderId="1" xfId="0" applyNumberFormat="1" applyFont="1" applyBorder="1" applyAlignment="1">
      <alignment horizontal="center"/>
    </xf>
    <xf numFmtId="2" fontId="0" fillId="0" borderId="0" xfId="0" applyNumberFormat="1" applyFont="1"/>
    <xf numFmtId="0" fontId="2" fillId="3" borderId="1" xfId="0" applyFont="1" applyFill="1" applyBorder="1"/>
    <xf numFmtId="166" fontId="0" fillId="0" borderId="1" xfId="0" applyNumberFormat="1" applyFont="1" applyBorder="1" applyAlignment="1">
      <alignment horizontal="center"/>
    </xf>
    <xf numFmtId="166" fontId="0" fillId="0" borderId="1" xfId="0" applyNumberFormat="1" applyFont="1" applyBorder="1" applyAlignment="1">
      <alignment horizontal="center" wrapText="1"/>
    </xf>
    <xf numFmtId="0" fontId="2" fillId="0" borderId="0" xfId="0" applyFont="1" applyAlignment="1">
      <alignment horizontal="left" vertical="top" wrapText="1"/>
    </xf>
    <xf numFmtId="0" fontId="5" fillId="4" borderId="0" xfId="0" applyFont="1" applyFill="1"/>
    <xf numFmtId="0" fontId="0" fillId="4" borderId="0" xfId="0" applyFill="1"/>
    <xf numFmtId="0" fontId="3" fillId="4" borderId="0" xfId="0" applyFont="1" applyFill="1" applyAlignment="1">
      <alignment horizontal="left" indent="2"/>
    </xf>
    <xf numFmtId="0" fontId="7" fillId="4" borderId="0" xfId="1" applyFont="1" applyFill="1" applyAlignment="1">
      <alignment horizontal="left" indent="2"/>
    </xf>
    <xf numFmtId="0" fontId="8" fillId="4" borderId="0" xfId="0" applyFont="1" applyFill="1"/>
    <xf numFmtId="0" fontId="9" fillId="4" borderId="0" xfId="0" applyFont="1" applyFill="1"/>
  </cellXfs>
  <cellStyles count="2">
    <cellStyle name="Hyperlink 3" xfId="1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dheeraj@wallstreetmojo.com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6"/>
  <sheetViews>
    <sheetView tabSelected="1" zoomScale="115" zoomScaleNormal="115" workbookViewId="0">
      <selection activeCell="C30" sqref="C30"/>
    </sheetView>
  </sheetViews>
  <sheetFormatPr defaultRowHeight="15" x14ac:dyDescent="0.25"/>
  <cols>
    <col min="1" max="16384" width="9.140625" style="17"/>
  </cols>
  <sheetData>
    <row r="1" spans="1:4" ht="28.5" x14ac:dyDescent="0.45">
      <c r="A1" s="16" t="s">
        <v>13</v>
      </c>
    </row>
    <row r="3" spans="1:4" x14ac:dyDescent="0.25">
      <c r="A3" s="18" t="s">
        <v>10</v>
      </c>
    </row>
    <row r="4" spans="1:4" x14ac:dyDescent="0.25">
      <c r="A4" s="19" t="s">
        <v>11</v>
      </c>
    </row>
    <row r="5" spans="1:4" x14ac:dyDescent="0.25">
      <c r="A5" s="18"/>
    </row>
    <row r="6" spans="1:4" ht="18.75" x14ac:dyDescent="0.3">
      <c r="A6" s="20" t="s">
        <v>12</v>
      </c>
      <c r="B6" s="21"/>
      <c r="C6" s="21"/>
      <c r="D6" s="21"/>
    </row>
  </sheetData>
  <hyperlinks>
    <hyperlink ref="A4" r:id="rId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3"/>
  <sheetViews>
    <sheetView showGridLines="0" zoomScale="115" zoomScaleNormal="115" workbookViewId="0">
      <selection activeCell="B9" sqref="B9"/>
    </sheetView>
  </sheetViews>
  <sheetFormatPr defaultRowHeight="15" x14ac:dyDescent="0.25"/>
  <cols>
    <col min="1" max="1" width="33.7109375" style="1" customWidth="1"/>
    <col min="2" max="2" width="16.28515625" style="6" customWidth="1"/>
    <col min="3" max="4" width="9.140625" style="1"/>
    <col min="5" max="5" width="10.5703125" style="1" bestFit="1" customWidth="1"/>
    <col min="6" max="16384" width="9.140625" style="1"/>
  </cols>
  <sheetData>
    <row r="1" spans="1:6" ht="60" customHeight="1" x14ac:dyDescent="0.25">
      <c r="A1" s="15" t="s">
        <v>8</v>
      </c>
      <c r="B1" s="15"/>
      <c r="C1" s="15"/>
      <c r="D1" s="15"/>
      <c r="E1" s="15"/>
      <c r="F1" s="15"/>
    </row>
    <row r="3" spans="1:6" x14ac:dyDescent="0.25">
      <c r="A3" s="5" t="s">
        <v>1</v>
      </c>
      <c r="B3" s="2" t="s">
        <v>0</v>
      </c>
    </row>
    <row r="4" spans="1:6" x14ac:dyDescent="0.25">
      <c r="A4" s="3" t="s">
        <v>2</v>
      </c>
      <c r="B4" s="7">
        <v>1</v>
      </c>
    </row>
    <row r="5" spans="1:6" x14ac:dyDescent="0.25">
      <c r="A5" s="3" t="s">
        <v>7</v>
      </c>
      <c r="B5" s="8">
        <v>10000000</v>
      </c>
    </row>
    <row r="6" spans="1:6" x14ac:dyDescent="0.25">
      <c r="A6" s="3" t="s">
        <v>4</v>
      </c>
      <c r="B6" s="10">
        <f>5%/B4</f>
        <v>0.05</v>
      </c>
    </row>
    <row r="7" spans="1:6" x14ac:dyDescent="0.25">
      <c r="A7" s="3" t="s">
        <v>5</v>
      </c>
      <c r="B7" s="7">
        <f>20*B4</f>
        <v>20</v>
      </c>
    </row>
    <row r="8" spans="1:6" x14ac:dyDescent="0.25">
      <c r="B8" s="1"/>
    </row>
    <row r="9" spans="1:6" x14ac:dyDescent="0.25">
      <c r="A9" s="12" t="s">
        <v>3</v>
      </c>
      <c r="B9" s="13">
        <f>B6*B5/(1-(1+B6)^(-B7))</f>
        <v>802425.87190691312</v>
      </c>
      <c r="E9" s="11"/>
    </row>
    <row r="17" spans="1:2" x14ac:dyDescent="0.25">
      <c r="A17" s="4"/>
    </row>
    <row r="18" spans="1:2" x14ac:dyDescent="0.25">
      <c r="B18" s="1"/>
    </row>
    <row r="19" spans="1:2" x14ac:dyDescent="0.25">
      <c r="B19" s="1"/>
    </row>
    <row r="20" spans="1:2" x14ac:dyDescent="0.25">
      <c r="B20" s="1"/>
    </row>
    <row r="21" spans="1:2" x14ac:dyDescent="0.25">
      <c r="B21" s="1"/>
    </row>
    <row r="22" spans="1:2" x14ac:dyDescent="0.25">
      <c r="B22" s="1"/>
    </row>
    <row r="23" spans="1:2" x14ac:dyDescent="0.25">
      <c r="B23" s="1"/>
    </row>
  </sheetData>
  <mergeCells count="1">
    <mergeCell ref="A1:F1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0"/>
  <sheetViews>
    <sheetView showGridLines="0" zoomScale="115" zoomScaleNormal="115" workbookViewId="0">
      <selection activeCell="B9" sqref="B9"/>
    </sheetView>
  </sheetViews>
  <sheetFormatPr defaultRowHeight="15" x14ac:dyDescent="0.25"/>
  <cols>
    <col min="1" max="1" width="33.5703125" customWidth="1"/>
    <col min="2" max="2" width="14" customWidth="1"/>
  </cols>
  <sheetData>
    <row r="1" spans="1:6" ht="32.25" customHeight="1" x14ac:dyDescent="0.25">
      <c r="A1" s="15" t="s">
        <v>9</v>
      </c>
      <c r="B1" s="15"/>
      <c r="C1" s="15"/>
      <c r="D1" s="15"/>
      <c r="E1" s="15"/>
      <c r="F1" s="15"/>
    </row>
    <row r="3" spans="1:6" x14ac:dyDescent="0.25">
      <c r="A3" s="5" t="s">
        <v>1</v>
      </c>
      <c r="B3" s="2" t="s">
        <v>0</v>
      </c>
    </row>
    <row r="4" spans="1:6" x14ac:dyDescent="0.25">
      <c r="A4" s="3" t="s">
        <v>2</v>
      </c>
      <c r="B4" s="7">
        <v>1</v>
      </c>
    </row>
    <row r="5" spans="1:6" x14ac:dyDescent="0.25">
      <c r="A5" s="3" t="s">
        <v>6</v>
      </c>
      <c r="B5" s="8">
        <v>10000000</v>
      </c>
    </row>
    <row r="6" spans="1:6" x14ac:dyDescent="0.25">
      <c r="A6" s="3" t="s">
        <v>4</v>
      </c>
      <c r="B6" s="9">
        <f>5%/B4</f>
        <v>0.05</v>
      </c>
    </row>
    <row r="7" spans="1:6" x14ac:dyDescent="0.25">
      <c r="A7" s="3" t="s">
        <v>5</v>
      </c>
      <c r="B7" s="7">
        <f>20*B4</f>
        <v>20</v>
      </c>
    </row>
    <row r="9" spans="1:6" s="1" customFormat="1" x14ac:dyDescent="0.25">
      <c r="A9" s="12" t="s">
        <v>3</v>
      </c>
      <c r="B9" s="14">
        <f>B6*B5/((1-(1+B6)^(-B7))*(1+B6))</f>
        <v>764215.116101822</v>
      </c>
    </row>
    <row r="10" spans="1:6" s="1" customFormat="1" x14ac:dyDescent="0.25"/>
  </sheetData>
  <mergeCells count="1">
    <mergeCell ref="A1:F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Wallstreetmojo.com</vt:lpstr>
      <vt:lpstr>Annuity Example 1</vt:lpstr>
      <vt:lpstr>Annuity Example 2</vt:lpstr>
    </vt:vector>
  </TitlesOfParts>
  <Company>Microsoft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Arindam Das</dc:creator>
  <cp:lastModifiedBy>aa</cp:lastModifiedBy>
  <dcterms:created xsi:type="dcterms:W3CDTF">2019-03-04T16:11:10Z</dcterms:created>
  <dcterms:modified xsi:type="dcterms:W3CDTF">2019-03-27T05:25:55Z</dcterms:modified>
</cp:coreProperties>
</file>