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730"/>
  <workbookPr codeName="ThisWorkbook"/>
  <mc:AlternateContent xmlns:mc="http://schemas.openxmlformats.org/markup-compatibility/2006">
    <mc:Choice Requires="x15">
      <x15ac:absPath xmlns:x15ac="http://schemas.microsoft.com/office/spreadsheetml/2010/11/ac" url="D:\sharmila\Calculator\Calculator\Done\"/>
    </mc:Choice>
  </mc:AlternateContent>
  <xr:revisionPtr revIDLastSave="0" documentId="13_ncr:1_{234A1130-DE5E-47AA-984E-208151D62106}" xr6:coauthVersionLast="45" xr6:coauthVersionMax="45" xr10:uidLastSave="{00000000-0000-0000-0000-000000000000}"/>
  <bookViews>
    <workbookView xWindow="-120" yWindow="-120" windowWidth="19440" windowHeight="11640" xr2:uid="{00000000-000D-0000-FFFF-FFFF00000000}"/>
  </bookViews>
  <sheets>
    <sheet name="Wallstreetmojo.com" sheetId="3" r:id="rId1"/>
    <sheet name="Example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6" i="2" l="1"/>
  <c r="D10" i="2" s="1"/>
  <c r="D8" i="2" l="1"/>
  <c r="D12" i="2"/>
  <c r="D13" i="2" s="1"/>
</calcChain>
</file>

<file path=xl/sharedStrings.xml><?xml version="1.0" encoding="utf-8"?>
<sst xmlns="http://schemas.openxmlformats.org/spreadsheetml/2006/main" count="18" uniqueCount="18">
  <si>
    <t>Particulars</t>
  </si>
  <si>
    <t>Amount</t>
  </si>
  <si>
    <t>Basic Salary</t>
  </si>
  <si>
    <t>Special allowances</t>
  </si>
  <si>
    <t>Travelling allowances</t>
  </si>
  <si>
    <t>Social Security Taxes</t>
  </si>
  <si>
    <t>Medicare taxes</t>
  </si>
  <si>
    <t>Federal Taxes</t>
  </si>
  <si>
    <t>Sr.No.</t>
  </si>
  <si>
    <t>Total Gross Pay</t>
  </si>
  <si>
    <t>Employee paid Insurance</t>
  </si>
  <si>
    <t>Total Medicare taxes</t>
  </si>
  <si>
    <t>Total Social Security taxes</t>
  </si>
  <si>
    <t>Total Payroll Deductions</t>
  </si>
  <si>
    <t>Prepared by Dheeraj Vaidya, CFA, FRM</t>
  </si>
  <si>
    <t>dheeraj@wallstreetmojo.com</t>
  </si>
  <si>
    <t>visit - www.wallstreetmojo.com</t>
  </si>
  <si>
    <t>Payroll Deductions Calculator Excel Template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</si>
</sst>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5" formatCode="_ * #,##0.00_ ;_ * \-#,##0.00_ ;_ * &quot;-&quot;??_ ;_ @_ "/>
    <numFmt numFmtId="168" formatCode="&quot;$&quot;#,##0.00"/>
    <numFmt numFmtId="170" formatCode="&quot;$&quot;#,##0"/>
  </numFmts>
  <fonts count="12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2"/>
      <color theme="0"/>
      <name val="Calibri"/>
      <family val="2"/>
      <scheme val="minor"/>
    </font>
    <font>
      <u/>
      <sz val="11"/>
      <name val="Calibri"/>
      <family val="2"/>
      <scheme val="minor"/>
    </font>
    <font>
      <b/>
      <sz val="14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165" fontId="4" fillId="0" borderId="0" applyFont="0" applyFill="0" applyBorder="0" applyAlignment="0" applyProtection="0"/>
    <xf numFmtId="0" fontId="7" fillId="0" borderId="0" applyNumberFormat="0" applyFill="0" applyBorder="0" applyAlignment="0" applyProtection="0"/>
  </cellStyleXfs>
  <cellXfs count="26">
    <xf numFmtId="0" fontId="0" fillId="0" borderId="0" xfId="0"/>
    <xf numFmtId="0" fontId="2" fillId="0" borderId="1" xfId="0" applyFont="1" applyBorder="1" applyAlignment="1">
      <alignment wrapText="1"/>
    </xf>
    <xf numFmtId="0" fontId="2" fillId="0" borderId="1" xfId="0" applyFont="1" applyBorder="1"/>
    <xf numFmtId="0" fontId="2" fillId="0" borderId="1" xfId="0" applyFont="1" applyBorder="1" applyAlignment="1"/>
    <xf numFmtId="0" fontId="0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/>
    <xf numFmtId="170" fontId="0" fillId="0" borderId="1" xfId="1" applyNumberFormat="1" applyFont="1" applyBorder="1" applyAlignment="1">
      <alignment horizontal="center" vertical="center"/>
    </xf>
    <xf numFmtId="170" fontId="0" fillId="0" borderId="0" xfId="0" applyNumberFormat="1"/>
    <xf numFmtId="10" fontId="0" fillId="0" borderId="1" xfId="1" applyNumberFormat="1" applyFont="1" applyBorder="1" applyAlignment="1">
      <alignment horizontal="center" vertical="center"/>
    </xf>
    <xf numFmtId="10" fontId="0" fillId="0" borderId="1" xfId="0" applyNumberFormat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/>
    <xf numFmtId="170" fontId="1" fillId="0" borderId="1" xfId="1" applyNumberFormat="1" applyFont="1" applyFill="1" applyBorder="1" applyAlignment="1">
      <alignment horizontal="center" vertical="center"/>
    </xf>
    <xf numFmtId="0" fontId="1" fillId="0" borderId="1" xfId="0" applyFont="1" applyBorder="1"/>
    <xf numFmtId="168" fontId="0" fillId="0" borderId="1" xfId="1" applyNumberFormat="1" applyFont="1" applyBorder="1" applyAlignment="1">
      <alignment horizontal="center"/>
    </xf>
    <xf numFmtId="0" fontId="3" fillId="3" borderId="1" xfId="0" applyFont="1" applyFill="1" applyBorder="1"/>
    <xf numFmtId="168" fontId="3" fillId="3" borderId="1" xfId="0" applyNumberFormat="1" applyFont="1" applyFill="1" applyBorder="1" applyAlignment="1">
      <alignment horizontal="center" vertical="center"/>
    </xf>
    <xf numFmtId="0" fontId="8" fillId="4" borderId="0" xfId="0" applyFont="1" applyFill="1"/>
    <xf numFmtId="0" fontId="0" fillId="4" borderId="0" xfId="0" applyFill="1"/>
    <xf numFmtId="0" fontId="6" fillId="4" borderId="0" xfId="0" applyFont="1" applyFill="1" applyAlignment="1">
      <alignment horizontal="left" indent="2"/>
    </xf>
    <xf numFmtId="0" fontId="9" fillId="4" borderId="0" xfId="2" applyFont="1" applyFill="1" applyAlignment="1">
      <alignment horizontal="left" indent="2"/>
    </xf>
    <xf numFmtId="0" fontId="10" fillId="4" borderId="0" xfId="0" applyFont="1" applyFill="1"/>
    <xf numFmtId="0" fontId="11" fillId="4" borderId="0" xfId="0" applyFont="1" applyFill="1"/>
  </cellXfs>
  <cellStyles count="3">
    <cellStyle name="Comma" xfId="1" builtinId="3"/>
    <cellStyle name="Hyperlink 3" xfId="2" xr:uid="{4642434A-0129-450F-9022-7528F040A01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heeraj@wallstreetmojo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A45D0E-5003-46EF-A930-FA8FD594307E}">
  <dimension ref="A1:D6"/>
  <sheetViews>
    <sheetView tabSelected="1" workbookViewId="0">
      <selection activeCell="G48" sqref="G48"/>
    </sheetView>
  </sheetViews>
  <sheetFormatPr defaultRowHeight="15"/>
  <cols>
    <col min="1" max="16384" width="9.140625" style="21"/>
  </cols>
  <sheetData>
    <row r="1" spans="1:4" ht="28.5">
      <c r="A1" s="20" t="s">
        <v>17</v>
      </c>
    </row>
    <row r="3" spans="1:4">
      <c r="A3" s="22" t="s">
        <v>14</v>
      </c>
    </row>
    <row r="4" spans="1:4">
      <c r="A4" s="23" t="s">
        <v>15</v>
      </c>
    </row>
    <row r="5" spans="1:4">
      <c r="A5" s="22"/>
    </row>
    <row r="6" spans="1:4" ht="18.75">
      <c r="A6" s="24" t="s">
        <v>16</v>
      </c>
      <c r="B6" s="25"/>
      <c r="C6" s="25"/>
      <c r="D6" s="25"/>
    </row>
  </sheetData>
  <hyperlinks>
    <hyperlink ref="A4" r:id="rId1" xr:uid="{F1D0A29B-4941-4D2F-ABA6-892504168E65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7F1B55-D06C-4D40-A4DB-86718A6EAEEC}">
  <dimension ref="A1:F13"/>
  <sheetViews>
    <sheetView showGridLines="0" zoomScale="115" zoomScaleNormal="115" workbookViewId="0">
      <selection activeCell="D13" sqref="D13"/>
    </sheetView>
  </sheetViews>
  <sheetFormatPr defaultRowHeight="15"/>
  <cols>
    <col min="1" max="1" width="0.85546875" customWidth="1"/>
    <col min="2" max="2" width="6.85546875" style="5" bestFit="1" customWidth="1"/>
    <col min="3" max="3" width="27.140625" bestFit="1" customWidth="1"/>
    <col min="4" max="4" width="11.7109375" customWidth="1"/>
    <col min="5" max="5" width="11.140625" bestFit="1" customWidth="1"/>
  </cols>
  <sheetData>
    <row r="1" spans="1:6" ht="3.75" customHeight="1"/>
    <row r="2" spans="1:6">
      <c r="B2" s="6" t="s">
        <v>8</v>
      </c>
      <c r="C2" s="7" t="s">
        <v>0</v>
      </c>
      <c r="D2" s="6" t="s">
        <v>1</v>
      </c>
    </row>
    <row r="3" spans="1:6">
      <c r="B3" s="4">
        <v>1</v>
      </c>
      <c r="C3" s="1" t="s">
        <v>2</v>
      </c>
      <c r="D3" s="8">
        <v>13500</v>
      </c>
    </row>
    <row r="4" spans="1:6">
      <c r="B4" s="4">
        <v>2</v>
      </c>
      <c r="C4" s="2" t="s">
        <v>3</v>
      </c>
      <c r="D4" s="8">
        <v>20000</v>
      </c>
    </row>
    <row r="5" spans="1:6">
      <c r="B5" s="4">
        <v>3</v>
      </c>
      <c r="C5" s="2" t="s">
        <v>4</v>
      </c>
      <c r="D5" s="8">
        <v>5000</v>
      </c>
    </row>
    <row r="6" spans="1:6">
      <c r="B6" s="13">
        <v>4</v>
      </c>
      <c r="C6" s="14" t="s">
        <v>9</v>
      </c>
      <c r="D6" s="15">
        <f>SUM(D3:D5)</f>
        <v>38500</v>
      </c>
      <c r="F6" s="9"/>
    </row>
    <row r="7" spans="1:6">
      <c r="B7" s="4">
        <v>5</v>
      </c>
      <c r="C7" s="3" t="s">
        <v>5</v>
      </c>
      <c r="D7" s="10">
        <v>6.2E-2</v>
      </c>
    </row>
    <row r="8" spans="1:6">
      <c r="B8" s="4">
        <v>6</v>
      </c>
      <c r="C8" s="16" t="s">
        <v>12</v>
      </c>
      <c r="D8" s="8">
        <f>D6*D7</f>
        <v>2387</v>
      </c>
    </row>
    <row r="9" spans="1:6">
      <c r="B9" s="4">
        <v>7</v>
      </c>
      <c r="C9" s="2" t="s">
        <v>6</v>
      </c>
      <c r="D9" s="11">
        <v>1.4500000000000001E-2</v>
      </c>
    </row>
    <row r="10" spans="1:6">
      <c r="B10" s="4">
        <v>8</v>
      </c>
      <c r="C10" s="16" t="s">
        <v>11</v>
      </c>
      <c r="D10" s="17">
        <f>D6*D9</f>
        <v>558.25</v>
      </c>
    </row>
    <row r="11" spans="1:6">
      <c r="B11" s="4">
        <v>9</v>
      </c>
      <c r="C11" s="16" t="s">
        <v>10</v>
      </c>
      <c r="D11" s="8">
        <v>1000</v>
      </c>
    </row>
    <row r="12" spans="1:6">
      <c r="A12">
        <v>1</v>
      </c>
      <c r="B12" s="4">
        <v>10</v>
      </c>
      <c r="C12" s="2" t="s">
        <v>7</v>
      </c>
      <c r="D12" s="8">
        <f>1940+(D6-19400-(D5*50%))*12%</f>
        <v>3932</v>
      </c>
    </row>
    <row r="13" spans="1:6">
      <c r="B13" s="12">
        <v>11</v>
      </c>
      <c r="C13" s="18" t="s">
        <v>13</v>
      </c>
      <c r="D13" s="19">
        <f>D6-D8-D10-D12-D11</f>
        <v>30622.75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Wallstreetmojo.com</vt:lpstr>
      <vt:lpstr>Example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Harsh Katara</dc:creator>
  <cp:lastModifiedBy>HKC</cp:lastModifiedBy>
  <dcterms:created xsi:type="dcterms:W3CDTF">2018-12-14T04:36:00Z</dcterms:created>
  <dcterms:modified xsi:type="dcterms:W3CDTF">2020-05-16T11:12:55Z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1033-11.2.0.9075</vt:lpwstr>
  </property>
</Properties>
</file>