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xcel template\"/>
    </mc:Choice>
  </mc:AlternateContent>
  <xr:revisionPtr revIDLastSave="0" documentId="13_ncr:1_{C2044684-6715-4775-9878-C95844A6BD2F}" xr6:coauthVersionLast="45" xr6:coauthVersionMax="45" xr10:uidLastSave="{00000000-0000-0000-0000-000000000000}"/>
  <bookViews>
    <workbookView xWindow="-120" yWindow="-120" windowWidth="20730" windowHeight="11160" xr2:uid="{F47D2985-68EC-4129-B05B-4A79FA12E3E6}"/>
  </bookViews>
  <sheets>
    <sheet name="Wallstreetmojo.com" sheetId="1" r:id="rId1"/>
    <sheet name="Example 1" sheetId="2" r:id="rId2"/>
    <sheet name="Example 2" sheetId="3" r:id="rId3"/>
    <sheet name="Example 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4" l="1"/>
  <c r="B17" i="4"/>
  <c r="E16" i="4"/>
  <c r="B16" i="4"/>
  <c r="E15" i="4"/>
  <c r="B15" i="4"/>
  <c r="E14" i="4"/>
  <c r="B14" i="4"/>
  <c r="E13" i="4"/>
  <c r="B13" i="4"/>
  <c r="E12" i="4"/>
  <c r="B12" i="4"/>
  <c r="F8" i="4"/>
  <c r="D8" i="4"/>
  <c r="B19" i="3"/>
  <c r="B18" i="3"/>
  <c r="B17" i="3"/>
  <c r="B16" i="3"/>
  <c r="B15" i="3"/>
  <c r="B14" i="3"/>
  <c r="F10" i="3"/>
  <c r="D10" i="3"/>
  <c r="B7" i="2"/>
  <c r="B8" i="2" s="1"/>
  <c r="B7" i="3"/>
  <c r="G8" i="4" l="1"/>
  <c r="B11" i="4" s="1"/>
  <c r="G10" i="3"/>
  <c r="B13" i="3" s="1"/>
  <c r="B9" i="2"/>
  <c r="D11" i="4" l="1"/>
  <c r="D13" i="3"/>
  <c r="B10" i="2"/>
  <c r="B11" i="2" s="1"/>
  <c r="D12" i="4" l="1"/>
  <c r="E13" i="3"/>
  <c r="D14" i="3" l="1"/>
  <c r="D13" i="4" l="1"/>
  <c r="E14" i="3"/>
  <c r="D15" i="3" l="1"/>
  <c r="D14" i="4" l="1"/>
  <c r="E15" i="3"/>
  <c r="D16" i="3" l="1"/>
  <c r="D15" i="4" l="1"/>
  <c r="E16" i="3"/>
  <c r="D17" i="3" l="1"/>
  <c r="E17" i="3" s="1"/>
  <c r="D16" i="4" l="1"/>
  <c r="D18" i="3"/>
  <c r="E18" i="3" s="1"/>
  <c r="D19" i="3" l="1"/>
  <c r="E19" i="3" s="1"/>
  <c r="D17" i="4" l="1"/>
  <c r="E17" i="4" s="1"/>
</calcChain>
</file>

<file path=xl/sharedStrings.xml><?xml version="1.0" encoding="utf-8"?>
<sst xmlns="http://schemas.openxmlformats.org/spreadsheetml/2006/main" count="54" uniqueCount="28">
  <si>
    <t xml:space="preserve">Particulars </t>
  </si>
  <si>
    <t>Purchase Price</t>
  </si>
  <si>
    <t>Registration Charges</t>
  </si>
  <si>
    <t xml:space="preserve">Salvage Value </t>
  </si>
  <si>
    <t>Depreciation Rate</t>
  </si>
  <si>
    <t xml:space="preserve">Book Value of Asset </t>
  </si>
  <si>
    <t>Depreciation Expenses for year 2</t>
  </si>
  <si>
    <t>Depreciation Expenses for year 1</t>
  </si>
  <si>
    <t>Written Down Value</t>
  </si>
  <si>
    <t xml:space="preserve">Opening Book  Value </t>
  </si>
  <si>
    <t>Amount ($)</t>
  </si>
  <si>
    <t>Purchase Cost</t>
  </si>
  <si>
    <t>Installation Charges</t>
  </si>
  <si>
    <t>Transportation Charges</t>
  </si>
  <si>
    <t>Opening Book Value</t>
  </si>
  <si>
    <t>Book Value of an Asset</t>
  </si>
  <si>
    <t>Year</t>
  </si>
  <si>
    <t>Salvage Value</t>
  </si>
  <si>
    <t>Depreciation Expenses</t>
  </si>
  <si>
    <t>Book Value of Asset</t>
  </si>
  <si>
    <t>Purchase Cost (Book Value of Asset)</t>
  </si>
  <si>
    <r>
      <t>Electronic gadgets making co. is planning to buy a machine that will cost them $ 245,000 including transportation and other charges. They estimated the life of the asset will be 8 years and salvage value at the end of 8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year will be $ 25,000 and the rate of depreciation is 15%. Prepare depreciation schedule and perform accounting entries to be done in the first year for recording depreciation expense.</t>
    </r>
  </si>
  <si>
    <t>Best fit Shoes Ltd. is considering in up-gradation of one of its production process by introducing one of a kind automated machine that will reduce the total time taken to produce a shoe pair. Best quote for such a machine is $ 496,500. The company also has to incur transportation expenses amounting $ 2300 and the installation of this machine will cost $ 700. The company estimate its estimated life to be 8 years and salvage value at the end of life of machine is $ 30,000. The depreciation rate is 29%. Prepare the depreciation schedule and calculate machine book value at the end of each year.</t>
  </si>
  <si>
    <r>
      <t>A transportation company operating recently bought a truck for $ 85,000 and also paid $350 towards its registration charges. The company expects estimated life of the truck is 10 years and at the end of 10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year it will recover $ 2500 by selling this truck. Company estimate depreciation rate to be 31%. Calculate the depreciation expense to be recorded in year 1 and 2.</t>
    </r>
  </si>
  <si>
    <t>Prepared by Dheeraj Vaidya, CFA, FRM</t>
  </si>
  <si>
    <t>dheeraj@wallstreetmojo.com</t>
  </si>
  <si>
    <t>visit - www.wallstreetmojo.com</t>
  </si>
  <si>
    <t>Declining Balance Method Formula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</si>
</sst>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0.00000"/>
    <numFmt numFmtId="170" formatCode="0.000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9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left" vertical="center"/>
    </xf>
    <xf numFmtId="9" fontId="0" fillId="0" borderId="0" xfId="0" applyNumberFormat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9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9" fontId="0" fillId="0" borderId="1" xfId="0" applyNumberFormat="1" applyFont="1" applyBorder="1" applyAlignment="1">
      <alignment horizontal="center" vertical="center"/>
    </xf>
    <xf numFmtId="0" fontId="2" fillId="0" borderId="0" xfId="0" quotePrefix="1" applyFont="1"/>
    <xf numFmtId="0" fontId="0" fillId="0" borderId="0" xfId="0" applyFont="1"/>
    <xf numFmtId="0" fontId="0" fillId="0" borderId="1" xfId="0" quotePrefix="1" applyFont="1" applyBorder="1" applyAlignment="1">
      <alignment horizontal="center" vertical="center"/>
    </xf>
    <xf numFmtId="170" fontId="0" fillId="0" borderId="1" xfId="0" quotePrefix="1" applyNumberFormat="1" applyFont="1" applyBorder="1" applyAlignment="1">
      <alignment horizontal="center" vertical="center"/>
    </xf>
    <xf numFmtId="169" fontId="0" fillId="0" borderId="1" xfId="0" quotePrefix="1" applyNumberFormat="1" applyFont="1" applyBorder="1" applyAlignment="1">
      <alignment horizontal="center" vertical="center"/>
    </xf>
    <xf numFmtId="0" fontId="2" fillId="0" borderId="0" xfId="0" quotePrefix="1" applyFont="1" applyFill="1" applyBorder="1"/>
    <xf numFmtId="170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/>
    </xf>
    <xf numFmtId="2" fontId="0" fillId="0" borderId="1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4" borderId="0" xfId="0" applyFont="1" applyFill="1"/>
    <xf numFmtId="0" fontId="0" fillId="4" borderId="0" xfId="0" applyFill="1"/>
    <xf numFmtId="0" fontId="3" fillId="4" borderId="0" xfId="0" applyFont="1" applyFill="1" applyAlignment="1">
      <alignment horizontal="left" indent="2"/>
    </xf>
    <xf numFmtId="0" fontId="8" fillId="4" borderId="0" xfId="1" applyFont="1" applyFill="1" applyAlignment="1">
      <alignment horizontal="left" indent="2"/>
    </xf>
    <xf numFmtId="0" fontId="9" fillId="4" borderId="0" xfId="0" applyFont="1" applyFill="1"/>
    <xf numFmtId="0" fontId="10" fillId="4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heeraj@wallstreetmoj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89D84-924E-49F6-B3E6-CCE69B11DEF1}">
  <dimension ref="A1:D6"/>
  <sheetViews>
    <sheetView tabSelected="1" workbookViewId="0">
      <selection activeCell="K12" sqref="K12"/>
    </sheetView>
  </sheetViews>
  <sheetFormatPr defaultRowHeight="15" x14ac:dyDescent="0.25"/>
  <cols>
    <col min="1" max="16384" width="9.140625" style="37"/>
  </cols>
  <sheetData>
    <row r="1" spans="1:4" ht="28.5" x14ac:dyDescent="0.45">
      <c r="A1" s="36" t="s">
        <v>27</v>
      </c>
    </row>
    <row r="3" spans="1:4" x14ac:dyDescent="0.25">
      <c r="A3" s="38" t="s">
        <v>24</v>
      </c>
    </row>
    <row r="4" spans="1:4" x14ac:dyDescent="0.25">
      <c r="A4" s="39" t="s">
        <v>25</v>
      </c>
    </row>
    <row r="5" spans="1:4" x14ac:dyDescent="0.25">
      <c r="A5" s="38"/>
    </row>
    <row r="6" spans="1:4" ht="18.75" x14ac:dyDescent="0.3">
      <c r="A6" s="40" t="s">
        <v>26</v>
      </c>
      <c r="B6" s="41"/>
      <c r="C6" s="41"/>
      <c r="D6" s="41"/>
    </row>
  </sheetData>
  <hyperlinks>
    <hyperlink ref="A4" r:id="rId1" xr:uid="{6570D849-8F62-461C-8E14-E42C71DCF3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0EE97-6890-413F-A41D-C1389573B336}">
  <dimension ref="A1:H11"/>
  <sheetViews>
    <sheetView showGridLines="0" zoomScale="115" zoomScaleNormal="115" workbookViewId="0">
      <selection activeCell="B11" sqref="B11"/>
    </sheetView>
  </sheetViews>
  <sheetFormatPr defaultRowHeight="15" x14ac:dyDescent="0.25"/>
  <cols>
    <col min="1" max="1" width="22.5703125" customWidth="1"/>
    <col min="2" max="3" width="13.28515625" customWidth="1"/>
    <col min="4" max="4" width="9.5703125" bestFit="1" customWidth="1"/>
  </cols>
  <sheetData>
    <row r="1" spans="1:8" ht="62.25" customHeight="1" x14ac:dyDescent="0.25">
      <c r="A1" s="35" t="s">
        <v>23</v>
      </c>
      <c r="B1" s="35"/>
      <c r="C1" s="35"/>
      <c r="D1" s="35"/>
      <c r="E1" s="35"/>
      <c r="F1" s="35"/>
      <c r="G1" s="35"/>
      <c r="H1" s="35"/>
    </row>
    <row r="2" spans="1:8" x14ac:dyDescent="0.25">
      <c r="A2" s="8" t="s">
        <v>0</v>
      </c>
      <c r="B2" s="9" t="s">
        <v>10</v>
      </c>
    </row>
    <row r="3" spans="1:8" x14ac:dyDescent="0.25">
      <c r="A3" s="2" t="s">
        <v>1</v>
      </c>
      <c r="B3" s="5">
        <v>85000</v>
      </c>
    </row>
    <row r="4" spans="1:8" x14ac:dyDescent="0.25">
      <c r="A4" s="2" t="s">
        <v>2</v>
      </c>
      <c r="B4" s="5">
        <v>350</v>
      </c>
    </row>
    <row r="5" spans="1:8" x14ac:dyDescent="0.25">
      <c r="A5" s="2" t="s">
        <v>3</v>
      </c>
      <c r="B5" s="5">
        <v>2500</v>
      </c>
    </row>
    <row r="6" spans="1:8" x14ac:dyDescent="0.25">
      <c r="A6" s="2" t="s">
        <v>4</v>
      </c>
      <c r="B6" s="7">
        <v>0.31</v>
      </c>
      <c r="D6" s="1"/>
    </row>
    <row r="7" spans="1:8" x14ac:dyDescent="0.25">
      <c r="A7" s="13" t="s">
        <v>5</v>
      </c>
      <c r="B7" s="5">
        <f>B3+B4</f>
        <v>85350</v>
      </c>
    </row>
    <row r="8" spans="1:8" ht="30" x14ac:dyDescent="0.25">
      <c r="A8" s="6" t="s">
        <v>7</v>
      </c>
      <c r="B8" s="5">
        <f>(B7-B5)*B6</f>
        <v>25683.5</v>
      </c>
    </row>
    <row r="9" spans="1:8" x14ac:dyDescent="0.25">
      <c r="A9" s="14" t="s">
        <v>9</v>
      </c>
      <c r="B9" s="5">
        <f>B7-B5</f>
        <v>82850</v>
      </c>
    </row>
    <row r="10" spans="1:8" x14ac:dyDescent="0.25">
      <c r="A10" s="13" t="s">
        <v>8</v>
      </c>
      <c r="B10" s="5">
        <f>B9-B8</f>
        <v>57166.5</v>
      </c>
    </row>
    <row r="11" spans="1:8" ht="30" x14ac:dyDescent="0.25">
      <c r="A11" s="6" t="s">
        <v>6</v>
      </c>
      <c r="B11" s="5">
        <f>B10*B6</f>
        <v>17721.615000000002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F825D-8886-4B08-93C2-F969F7618DF1}">
  <dimension ref="A1:G20"/>
  <sheetViews>
    <sheetView showGridLines="0" topLeftCell="A7" zoomScale="115" zoomScaleNormal="115" workbookViewId="0">
      <selection activeCell="D13" sqref="D13"/>
    </sheetView>
  </sheetViews>
  <sheetFormatPr defaultRowHeight="15" x14ac:dyDescent="0.25"/>
  <cols>
    <col min="1" max="1" width="22.42578125" customWidth="1"/>
    <col min="2" max="2" width="12.85546875" customWidth="1"/>
    <col min="3" max="3" width="12.5703125" customWidth="1"/>
    <col min="4" max="4" width="12.85546875" customWidth="1"/>
    <col min="5" max="5" width="14.42578125" customWidth="1"/>
    <col min="6" max="6" width="13" customWidth="1"/>
    <col min="7" max="7" width="13.28515625" customWidth="1"/>
  </cols>
  <sheetData>
    <row r="1" spans="1:7" ht="89.25" customHeight="1" x14ac:dyDescent="0.25">
      <c r="A1" s="35" t="s">
        <v>22</v>
      </c>
      <c r="B1" s="35"/>
      <c r="C1" s="35"/>
      <c r="D1" s="35"/>
      <c r="E1" s="35"/>
      <c r="F1" s="35"/>
      <c r="G1" s="35"/>
    </row>
    <row r="2" spans="1:7" x14ac:dyDescent="0.25">
      <c r="A2" s="8" t="s">
        <v>0</v>
      </c>
      <c r="B2" s="9" t="s">
        <v>10</v>
      </c>
    </row>
    <row r="3" spans="1:7" x14ac:dyDescent="0.25">
      <c r="A3" s="3" t="s">
        <v>11</v>
      </c>
      <c r="B3" s="5">
        <v>496500</v>
      </c>
    </row>
    <row r="4" spans="1:7" x14ac:dyDescent="0.25">
      <c r="A4" s="3" t="s">
        <v>13</v>
      </c>
      <c r="B4" s="5">
        <v>2300</v>
      </c>
    </row>
    <row r="5" spans="1:7" x14ac:dyDescent="0.25">
      <c r="A5" s="3" t="s">
        <v>12</v>
      </c>
      <c r="B5" s="5">
        <v>700</v>
      </c>
      <c r="D5" s="10"/>
    </row>
    <row r="6" spans="1:7" x14ac:dyDescent="0.25">
      <c r="A6" s="11" t="s">
        <v>4</v>
      </c>
      <c r="B6" s="7">
        <v>0.28999999999999998</v>
      </c>
    </row>
    <row r="7" spans="1:7" x14ac:dyDescent="0.25">
      <c r="A7" s="15" t="s">
        <v>15</v>
      </c>
      <c r="B7" s="5">
        <f>B3+B4+B5</f>
        <v>499500</v>
      </c>
    </row>
    <row r="9" spans="1:7" ht="30" x14ac:dyDescent="0.25">
      <c r="A9" s="9" t="s">
        <v>16</v>
      </c>
      <c r="B9" s="18" t="s">
        <v>15</v>
      </c>
      <c r="C9" s="18" t="s">
        <v>17</v>
      </c>
      <c r="D9" s="18" t="s">
        <v>14</v>
      </c>
      <c r="E9" s="18" t="s">
        <v>4</v>
      </c>
      <c r="F9" s="18" t="s">
        <v>18</v>
      </c>
      <c r="G9" s="18" t="s">
        <v>8</v>
      </c>
    </row>
    <row r="10" spans="1:7" ht="18" customHeight="1" x14ac:dyDescent="0.25">
      <c r="A10" s="16">
        <v>1</v>
      </c>
      <c r="B10" s="16">
        <v>499500</v>
      </c>
      <c r="C10" s="16">
        <v>30000</v>
      </c>
      <c r="D10" s="16">
        <f>B10-C10</f>
        <v>469500</v>
      </c>
      <c r="E10" s="17">
        <v>0.28999999999999998</v>
      </c>
      <c r="F10" s="5">
        <f>(B10-C10)*E10</f>
        <v>136155</v>
      </c>
      <c r="G10" s="16">
        <f>D10-F10</f>
        <v>333345</v>
      </c>
    </row>
    <row r="11" spans="1:7" x14ac:dyDescent="0.25">
      <c r="D11" s="24"/>
    </row>
    <row r="12" spans="1:7" ht="30" customHeight="1" x14ac:dyDescent="0.25">
      <c r="A12" s="9" t="s">
        <v>16</v>
      </c>
      <c r="B12" s="18" t="s">
        <v>14</v>
      </c>
      <c r="C12" s="18" t="s">
        <v>4</v>
      </c>
      <c r="D12" s="19" t="s">
        <v>18</v>
      </c>
      <c r="E12" s="19" t="s">
        <v>8</v>
      </c>
    </row>
    <row r="13" spans="1:7" x14ac:dyDescent="0.25">
      <c r="A13" s="5">
        <v>2</v>
      </c>
      <c r="B13" s="5">
        <f>G10</f>
        <v>333345</v>
      </c>
      <c r="C13" s="17">
        <v>0.28999999999999998</v>
      </c>
      <c r="D13" s="21">
        <f>B13*C13</f>
        <v>96670.049999999988</v>
      </c>
      <c r="E13" s="5">
        <f>B13-D13</f>
        <v>236674.95</v>
      </c>
      <c r="F13" s="23"/>
    </row>
    <row r="14" spans="1:7" x14ac:dyDescent="0.25">
      <c r="A14" s="5">
        <v>3</v>
      </c>
      <c r="B14" s="5">
        <f>E13</f>
        <v>236674.95</v>
      </c>
      <c r="C14" s="17">
        <v>0.28999999999999998</v>
      </c>
      <c r="D14" s="21">
        <f>B14*C14</f>
        <v>68635.735499999995</v>
      </c>
      <c r="E14" s="25">
        <f>B14-D14</f>
        <v>168039.2145</v>
      </c>
      <c r="F14" s="23"/>
    </row>
    <row r="15" spans="1:7" x14ac:dyDescent="0.25">
      <c r="A15" s="5">
        <v>4</v>
      </c>
      <c r="B15" s="5">
        <f>E14</f>
        <v>168039.2145</v>
      </c>
      <c r="C15" s="17">
        <v>0.28999999999999998</v>
      </c>
      <c r="D15" s="22">
        <f>B15*C15</f>
        <v>48731.372205</v>
      </c>
      <c r="E15" s="26">
        <f>B15-D15</f>
        <v>119307.84229500001</v>
      </c>
      <c r="F15" s="23"/>
    </row>
    <row r="16" spans="1:7" x14ac:dyDescent="0.25">
      <c r="A16" s="5">
        <v>5</v>
      </c>
      <c r="B16" s="29">
        <f>E15</f>
        <v>119307.84229500001</v>
      </c>
      <c r="C16" s="17">
        <v>0.28999999999999998</v>
      </c>
      <c r="D16" s="22">
        <f>B16*C16</f>
        <v>34599.274265549997</v>
      </c>
      <c r="E16" s="27">
        <f>B16-D16</f>
        <v>84708.56802945002</v>
      </c>
      <c r="F16" s="28"/>
    </row>
    <row r="17" spans="1:6" x14ac:dyDescent="0.25">
      <c r="A17" s="5">
        <v>6</v>
      </c>
      <c r="B17" s="20">
        <f>E16</f>
        <v>84708.56802945002</v>
      </c>
      <c r="C17" s="17">
        <v>0.28999999999999998</v>
      </c>
      <c r="D17" s="22">
        <f>B17*C17</f>
        <v>24565.484728540505</v>
      </c>
      <c r="E17" s="27">
        <f>B17-D17</f>
        <v>60143.083300909515</v>
      </c>
      <c r="F17" s="28"/>
    </row>
    <row r="18" spans="1:6" x14ac:dyDescent="0.25">
      <c r="A18" s="5">
        <v>7</v>
      </c>
      <c r="B18" s="20">
        <f>E17</f>
        <v>60143.083300909515</v>
      </c>
      <c r="C18" s="17">
        <v>0.28999999999999998</v>
      </c>
      <c r="D18" s="22">
        <f>B18*C18</f>
        <v>17441.494157263758</v>
      </c>
      <c r="E18" s="27">
        <f>B18-D18</f>
        <v>42701.58914364576</v>
      </c>
      <c r="F18" s="28"/>
    </row>
    <row r="19" spans="1:6" x14ac:dyDescent="0.25">
      <c r="A19" s="5">
        <v>8</v>
      </c>
      <c r="B19" s="20">
        <f>E18</f>
        <v>42701.58914364576</v>
      </c>
      <c r="C19" s="17">
        <v>0.28999999999999998</v>
      </c>
      <c r="D19" s="22">
        <f>B19*C19</f>
        <v>12383.46085165727</v>
      </c>
      <c r="E19" s="27">
        <f>B19-D19</f>
        <v>30318.128291988491</v>
      </c>
      <c r="F19" s="28"/>
    </row>
    <row r="20" spans="1:6" x14ac:dyDescent="0.25">
      <c r="E20" s="24"/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3A2C1-0069-4180-878C-E17BBBAC3096}">
  <dimension ref="A1:H18"/>
  <sheetViews>
    <sheetView showGridLines="0" topLeftCell="A4" zoomScale="115" zoomScaleNormal="115" workbookViewId="0">
      <selection activeCell="D11" sqref="D11"/>
    </sheetView>
  </sheetViews>
  <sheetFormatPr defaultRowHeight="15" x14ac:dyDescent="0.25"/>
  <cols>
    <col min="1" max="1" width="18.7109375" customWidth="1"/>
    <col min="2" max="2" width="11.42578125" customWidth="1"/>
    <col min="3" max="3" width="12.7109375" customWidth="1"/>
    <col min="4" max="4" width="12.42578125" customWidth="1"/>
    <col min="5" max="5" width="12.28515625" customWidth="1"/>
    <col min="6" max="6" width="12.140625" customWidth="1"/>
    <col min="7" max="7" width="12.42578125" customWidth="1"/>
  </cols>
  <sheetData>
    <row r="1" spans="1:8" ht="66.75" customHeight="1" x14ac:dyDescent="0.25">
      <c r="A1" s="35" t="s">
        <v>21</v>
      </c>
      <c r="B1" s="35"/>
      <c r="C1" s="35"/>
      <c r="D1" s="35"/>
      <c r="E1" s="35"/>
      <c r="F1" s="35"/>
      <c r="G1" s="35"/>
      <c r="H1" s="35"/>
    </row>
    <row r="2" spans="1:8" x14ac:dyDescent="0.25">
      <c r="A2" s="8" t="s">
        <v>0</v>
      </c>
      <c r="B2" s="9" t="s">
        <v>10</v>
      </c>
    </row>
    <row r="3" spans="1:8" ht="30" x14ac:dyDescent="0.25">
      <c r="A3" s="4" t="s">
        <v>20</v>
      </c>
      <c r="B3" s="5">
        <v>245000</v>
      </c>
    </row>
    <row r="4" spans="1:8" x14ac:dyDescent="0.25">
      <c r="A4" s="3" t="s">
        <v>17</v>
      </c>
      <c r="B4" s="5">
        <v>25000</v>
      </c>
    </row>
    <row r="5" spans="1:8" x14ac:dyDescent="0.25">
      <c r="A5" s="11" t="s">
        <v>4</v>
      </c>
      <c r="B5" s="7">
        <v>0.15</v>
      </c>
    </row>
    <row r="6" spans="1:8" x14ac:dyDescent="0.25">
      <c r="A6" s="30"/>
      <c r="B6" s="12"/>
    </row>
    <row r="7" spans="1:8" ht="30.75" customHeight="1" x14ac:dyDescent="0.25">
      <c r="A7" s="9" t="s">
        <v>16</v>
      </c>
      <c r="B7" s="18" t="s">
        <v>19</v>
      </c>
      <c r="C7" s="18" t="s">
        <v>17</v>
      </c>
      <c r="D7" s="18" t="s">
        <v>14</v>
      </c>
      <c r="E7" s="18" t="s">
        <v>4</v>
      </c>
      <c r="F7" s="19" t="s">
        <v>18</v>
      </c>
      <c r="G7" s="19" t="s">
        <v>8</v>
      </c>
    </row>
    <row r="8" spans="1:8" ht="17.25" customHeight="1" x14ac:dyDescent="0.25">
      <c r="A8" s="16">
        <v>1</v>
      </c>
      <c r="B8" s="16">
        <v>245000</v>
      </c>
      <c r="C8" s="16">
        <v>25000</v>
      </c>
      <c r="D8" s="16">
        <f>B8-C8</f>
        <v>220000</v>
      </c>
      <c r="E8" s="17">
        <v>0.15</v>
      </c>
      <c r="F8" s="5">
        <f>(B8-C8)*E8</f>
        <v>33000</v>
      </c>
      <c r="G8" s="5">
        <f>D8-F8</f>
        <v>187000</v>
      </c>
    </row>
    <row r="10" spans="1:8" ht="30" x14ac:dyDescent="0.25">
      <c r="A10" s="9" t="s">
        <v>16</v>
      </c>
      <c r="B10" s="18" t="s">
        <v>14</v>
      </c>
      <c r="C10" s="18" t="s">
        <v>4</v>
      </c>
      <c r="D10" s="19" t="s">
        <v>18</v>
      </c>
      <c r="E10" s="19" t="s">
        <v>8</v>
      </c>
    </row>
    <row r="11" spans="1:8" x14ac:dyDescent="0.25">
      <c r="A11" s="5">
        <v>2</v>
      </c>
      <c r="B11" s="5">
        <f>G8</f>
        <v>187000</v>
      </c>
      <c r="C11" s="17">
        <v>0.15</v>
      </c>
      <c r="D11" s="21">
        <f>B11*C11</f>
        <v>28050</v>
      </c>
      <c r="E11" s="21">
        <f>B11-D11</f>
        <v>158950</v>
      </c>
      <c r="F11" s="23"/>
    </row>
    <row r="12" spans="1:8" x14ac:dyDescent="0.25">
      <c r="A12" s="5">
        <v>3</v>
      </c>
      <c r="B12" s="5">
        <f>E11</f>
        <v>158950</v>
      </c>
      <c r="C12" s="17">
        <v>0.15</v>
      </c>
      <c r="D12" s="21">
        <f>B12*C12</f>
        <v>23842.5</v>
      </c>
      <c r="E12" s="33">
        <f>B12-D12</f>
        <v>135107.5</v>
      </c>
      <c r="F12" s="23"/>
    </row>
    <row r="13" spans="1:8" x14ac:dyDescent="0.25">
      <c r="A13" s="5">
        <v>4</v>
      </c>
      <c r="B13" s="5">
        <f>E12</f>
        <v>135107.5</v>
      </c>
      <c r="C13" s="17">
        <v>0.15</v>
      </c>
      <c r="D13" s="31">
        <f>B13*C13</f>
        <v>20266.125</v>
      </c>
      <c r="E13" s="34">
        <f>B13-D13</f>
        <v>114841.375</v>
      </c>
      <c r="F13" s="23"/>
    </row>
    <row r="14" spans="1:8" x14ac:dyDescent="0.25">
      <c r="A14" s="5">
        <v>5</v>
      </c>
      <c r="B14" s="32">
        <f>E13</f>
        <v>114841.375</v>
      </c>
      <c r="C14" s="17">
        <v>0.15</v>
      </c>
      <c r="D14" s="31">
        <f>B14*C14</f>
        <v>17226.206249999999</v>
      </c>
      <c r="E14" s="34">
        <f>B14-D14</f>
        <v>97615.168749999997</v>
      </c>
      <c r="F14" s="28"/>
    </row>
    <row r="15" spans="1:8" x14ac:dyDescent="0.25">
      <c r="A15" s="5">
        <v>6</v>
      </c>
      <c r="B15" s="32">
        <f>E14</f>
        <v>97615.168749999997</v>
      </c>
      <c r="C15" s="17">
        <v>0.15</v>
      </c>
      <c r="D15" s="31">
        <f>B15*C15</f>
        <v>14642.2753125</v>
      </c>
      <c r="E15" s="34">
        <f>B15-D15</f>
        <v>82972.893437499995</v>
      </c>
      <c r="F15" s="28"/>
    </row>
    <row r="16" spans="1:8" x14ac:dyDescent="0.25">
      <c r="A16" s="5">
        <v>7</v>
      </c>
      <c r="B16" s="32">
        <f>E15</f>
        <v>82972.893437499995</v>
      </c>
      <c r="C16" s="17">
        <v>0.15</v>
      </c>
      <c r="D16" s="31">
        <f>B16*C16</f>
        <v>12445.934015624998</v>
      </c>
      <c r="E16" s="34">
        <f>B16-D16</f>
        <v>70526.959421874999</v>
      </c>
      <c r="F16" s="28"/>
    </row>
    <row r="17" spans="1:6" x14ac:dyDescent="0.25">
      <c r="A17" s="5">
        <v>8</v>
      </c>
      <c r="B17" s="32">
        <f>E16</f>
        <v>70526.959421874999</v>
      </c>
      <c r="C17" s="17">
        <v>0.15</v>
      </c>
      <c r="D17" s="31">
        <f>B17*C17</f>
        <v>10579.04391328125</v>
      </c>
      <c r="E17" s="34">
        <f>B17-D17</f>
        <v>59947.915508593753</v>
      </c>
      <c r="F17" s="28"/>
    </row>
    <row r="18" spans="1:6" x14ac:dyDescent="0.25">
      <c r="E18" s="24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Wallstreetmojo.com</vt:lpstr>
      <vt:lpstr>Example 1</vt:lpstr>
      <vt:lpstr>Example 2</vt:lpstr>
      <vt:lpstr>Example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Game1</dc:creator>
  <cp:lastModifiedBy>Game1</cp:lastModifiedBy>
  <dcterms:created xsi:type="dcterms:W3CDTF">2020-02-06T04:14:49Z</dcterms:created>
  <dcterms:modified xsi:type="dcterms:W3CDTF">2020-02-06T06:44:20Z</dcterms:modified>
</cp:coreProperties>
</file>